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M:\OPS\Sections\Sections - Individual Files\Financial Reporting\Webpage\Web Content\2019\GTI Spreadsheet\"/>
    </mc:Choice>
  </mc:AlternateContent>
  <xr:revisionPtr revIDLastSave="0" documentId="13_ncr:1_{206D6227-4B83-45A9-8DEE-76BE0D825183}" xr6:coauthVersionLast="36" xr6:coauthVersionMax="36" xr10:uidLastSave="{00000000-0000-0000-0000-000000000000}"/>
  <bookViews>
    <workbookView xWindow="0" yWindow="0" windowWidth="17256" windowHeight="5832" activeTab="1" xr2:uid="{00000000-000D-0000-FFFF-FFFF00000000}"/>
  </bookViews>
  <sheets>
    <sheet name="Documentation" sheetId="2" r:id="rId1"/>
    <sheet name="Content Tracker" sheetId="1" r:id="rId2"/>
  </sheets>
  <definedNames>
    <definedName name="_xlnm._FilterDatabase" localSheetId="1" hidden="1">'Content Tracker'!$A$4:$L$24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29" i="1" l="1"/>
  <c r="A30" i="1" s="1"/>
  <c r="A28" i="1" l="1"/>
  <c r="A27" i="1"/>
  <c r="A26" i="1"/>
  <c r="A25" i="1"/>
  <c r="A2" i="1" l="1"/>
  <c r="A6" i="1" l="1"/>
  <c r="A7" i="1" s="1"/>
  <c r="A8" i="1" s="1"/>
  <c r="A9" i="1" s="1"/>
  <c r="A10" i="1" s="1"/>
  <c r="A11" i="1" s="1"/>
  <c r="A12" i="1" s="1"/>
  <c r="A13" i="1" s="1"/>
  <c r="A14" i="1" s="1"/>
  <c r="A15" i="1" s="1"/>
  <c r="A16" i="1" s="1"/>
  <c r="A17" i="1" s="1"/>
  <c r="A18" i="1" s="1"/>
  <c r="A19" i="1" s="1"/>
  <c r="A20" i="1" s="1"/>
  <c r="A21" i="1" l="1"/>
  <c r="A22" i="1" s="1"/>
  <c r="A23" i="1" s="1"/>
  <c r="A2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5" authorId="0" shapeId="0" xr:uid="{7228A565-20CE-4A19-B025-C81B9C261CCF}">
      <text>
        <r>
          <rPr>
            <sz val="9"/>
            <color indexed="81"/>
            <rFont val="Tahoma"/>
            <family val="2"/>
          </rPr>
          <t xml:space="preserve">Technical Line – A closer look at how insurers will have to change their accounting and disclosures for long-duration contracts was authored by Ernst &amp; Young LLP, 2018, and is reprinted with permission. Ernst &amp; Young LLP is the owner of all copyrighted material contained herein and this material may not be reprinted without express permission from Ernst &amp; Young LLP.
</t>
        </r>
      </text>
    </comment>
  </commentList>
</comments>
</file>

<file path=xl/sharedStrings.xml><?xml version="1.0" encoding="utf-8"?>
<sst xmlns="http://schemas.openxmlformats.org/spreadsheetml/2006/main" count="301" uniqueCount="179">
  <si>
    <t>EY</t>
  </si>
  <si>
    <t>PWC</t>
  </si>
  <si>
    <t>Milliman</t>
  </si>
  <si>
    <t>Publisher</t>
  </si>
  <si>
    <t>Author</t>
  </si>
  <si>
    <t>ID</t>
  </si>
  <si>
    <t>Media Type</t>
  </si>
  <si>
    <t>Article</t>
  </si>
  <si>
    <t>Steve Malerich</t>
  </si>
  <si>
    <t>KPMG</t>
  </si>
  <si>
    <t>Publication</t>
  </si>
  <si>
    <t>Title</t>
  </si>
  <si>
    <t>Q&amp;A</t>
  </si>
  <si>
    <t>Long Duration Contract Handbook</t>
  </si>
  <si>
    <t>Observations on Emerging Earnings under US GAAP Targeted Improvements</t>
  </si>
  <si>
    <t>US GAAP long duration targeted improvements survey 2018</t>
  </si>
  <si>
    <t xml:space="preserve">Targeted improvements to the accounting for long duration contracts </t>
  </si>
  <si>
    <t>US GAAP Long Duration Targeted Improvements: Early Discoveries &amp; Lessons Learned</t>
  </si>
  <si>
    <t>In depth: detailing the new accounting for long duration contracts of insurers</t>
  </si>
  <si>
    <t>Defining Issues: FASB changes long-duration insurance accounting model</t>
  </si>
  <si>
    <t>Technical Line: A closer look at how insurers will have to change their accounting and disclosures for long-duration contracts</t>
  </si>
  <si>
    <t>Steve Malerich, Rebecca Scotchie, Rob Winawer</t>
  </si>
  <si>
    <t>Gary Hu and Gregory Goulding</t>
  </si>
  <si>
    <t>Transition Expedient for Market Risk Benefits Under GAAP Targeted Improvements</t>
  </si>
  <si>
    <t>GAAP Targeted Improvements: Diving into Details</t>
  </si>
  <si>
    <t>U.S. GAAP Targeted Improvements for Long Duration Insurance Contracts</t>
  </si>
  <si>
    <t xml:space="preserve">Volatility from FASB Changes to Traditional Liabilities (Part 1) </t>
  </si>
  <si>
    <t>US GAAP targeted improvements for long duration insurance contracts</t>
  </si>
  <si>
    <t>Purpose</t>
  </si>
  <si>
    <t>Identifier #</t>
  </si>
  <si>
    <t xml:space="preserve">What is the title of the article? </t>
  </si>
  <si>
    <t>Field Names</t>
  </si>
  <si>
    <t>Description</t>
  </si>
  <si>
    <t>Publish Date</t>
  </si>
  <si>
    <t>Tags</t>
  </si>
  <si>
    <t>Pillar Category</t>
  </si>
  <si>
    <t>Product Category</t>
  </si>
  <si>
    <t>Subject</t>
  </si>
  <si>
    <t>MRB</t>
  </si>
  <si>
    <t>Benefit Reserve</t>
  </si>
  <si>
    <t>DAC</t>
  </si>
  <si>
    <t>Disclosure</t>
  </si>
  <si>
    <t>Traditional</t>
  </si>
  <si>
    <t>Annuities</t>
  </si>
  <si>
    <t>Health/LTC</t>
  </si>
  <si>
    <t>Implementation</t>
  </si>
  <si>
    <t>Accounting Guidance</t>
  </si>
  <si>
    <t>Tags:</t>
  </si>
  <si>
    <t>Transition</t>
  </si>
  <si>
    <t>Pillar</t>
  </si>
  <si>
    <t>PwC</t>
  </si>
  <si>
    <t>Survey</t>
  </si>
  <si>
    <t>Last updated:</t>
  </si>
  <si>
    <t>All</t>
  </si>
  <si>
    <t xml:space="preserve">Select from the 3 sections based on publication contents, to increase search capabilities </t>
  </si>
  <si>
    <t xml:space="preserve">Date of publication </t>
  </si>
  <si>
    <t>Benefit Reserve, DAC, Disclosures</t>
  </si>
  <si>
    <t>Implementation, Transition, Accounting Guidance</t>
  </si>
  <si>
    <t>Survey, Implementation</t>
  </si>
  <si>
    <t>Universal life</t>
  </si>
  <si>
    <t>Traditional, Universal Life, All</t>
  </si>
  <si>
    <t>Trad, UL, Annuities</t>
  </si>
  <si>
    <t xml:space="preserve">Long Duration Target Improvement Survey 2019 </t>
  </si>
  <si>
    <t>The FASB requirement for retrospective recalculation for market risk benefits (MRBs) may entail excessive cost to organize and be difficult to validate.  This article presents a potential expedient for performing the calculation which might be compatible with FASB’s allowed expedient of using hindsight.</t>
  </si>
  <si>
    <t>Survey results from 2019 related to status of implementation plans, expected challenges, business and strategic implications.</t>
  </si>
  <si>
    <t>Brief Summary</t>
  </si>
  <si>
    <t xml:space="preserve">Summary of accounting changes under LDTI including applicability, key facts, details of each accounting change, as well as effective dates and transition.  </t>
  </si>
  <si>
    <t xml:space="preserve">Summary of changes due to LDTI  including background, timeline for implementation and details about liabilities for future policy holder benefits, DAC amortization, market risk benefits and disclosures </t>
  </si>
  <si>
    <t>Survey results from 2018 related to status of implementation plans, expected challenges, business and strategic implications.</t>
  </si>
  <si>
    <t xml:space="preserve">Publication detailing expected financial impacts of accounting changes under LDTI for traditional life, long term care, universal life, and fixed, indexed and variable annuities </t>
  </si>
  <si>
    <t xml:space="preserve">Publication regarding discoveries and findings related to strategic implementation, technical accounting, technical implementation, and data challenges under LDTI. </t>
  </si>
  <si>
    <t xml:space="preserve">Summary of changes due to LDTI  including background, timeline for implementation and details about liabilities for future policy holder benefits, DAC amortization, market risk benefits and disclosures.  Also included some question and answers as well as numerical examples.  </t>
  </si>
  <si>
    <t xml:space="preserve">This article details sequential formulaic approaches to updating DAC asset and liabilities balances with respect to unlocking assumptions, retrospective updates and  immediate updates. It includes formulas and details advantages to using analytical formulas.  </t>
  </si>
  <si>
    <t>Benefit Reserve, DAC</t>
  </si>
  <si>
    <t>Other</t>
  </si>
  <si>
    <t>Transition,, Accounting Guidance</t>
  </si>
  <si>
    <t xml:space="preserve">Summary of the new accountings methods under Targeted Improvements for long duration contracts. Includes tabular demonstrations of net premium ratio calculation and reserve balance calculation, outlines a framework for determining when a benefit is considered an MRB, and provides examples to DAC amortization. Timing and execution of the required transition to comply with the new FASB guidance is discussed. </t>
  </si>
  <si>
    <t xml:space="preserve">Detailed question and answer handbook for each of the four major topics of LDTI -future policy holder benefits, DAC amortization, market risk benefits and disclosures.  Contains excerpts from the guidance, observations,  descriptions of some of the requirements and technical questions and interpretations </t>
  </si>
  <si>
    <t>This article documents the changes decided by FASB for Long Duration Targeted Improvements in the August 2018 board meetings, including adaption date, interest rate and MRB.</t>
  </si>
  <si>
    <t>The firm or publication that published the content</t>
  </si>
  <si>
    <t>The author of the content</t>
  </si>
  <si>
    <t xml:space="preserve">The type of media </t>
  </si>
  <si>
    <t>A brief description of the purpose of the publication and the content</t>
  </si>
  <si>
    <t xml:space="preserve">Publication detailing observations of emergence of earnings for level term, UL, LTC, and SPIA over a 5 year period.  Observations include emergence of income when consistent best estimate assumptions are used, when actual experience is updated, when future cashflow assumptions  are updated and when discount rates are updated. Information about disclosure requirements and additional challenges is also included    </t>
  </si>
  <si>
    <t xml:space="preserve">This article details subtle refinements included in LDTI (related to maintenance expense and interest spread for assessments) and simplifications (related to DAC amortization and loss recognition) </t>
  </si>
  <si>
    <t>Publication Tracker</t>
  </si>
  <si>
    <t>Traditional, Annuities</t>
  </si>
  <si>
    <t>Link</t>
  </si>
  <si>
    <t>https://www.soa.org/Library/Newsletters/Financial-Reporter/2018/december/fr-2018-iss115-malerich-scotchie-winawer.pdf</t>
  </si>
  <si>
    <t>https://www.soa.org/Library/Newsletters/Financial-Reporter/2018/december/fr-2018-iss115-malerich.pdf</t>
  </si>
  <si>
    <t>https://www.soa.org/Library/Newsletters/Financial-Reporter/2018/december/fr-2018-iss115-hu-goulding.pdf</t>
  </si>
  <si>
    <t>https://www.soa.org/Library/Newsletters/Financial-Reporter/2018/march/fr-2018-iss112-reback.pdf</t>
  </si>
  <si>
    <t>https://sections.soa.org/display_article.php?id=3329739&amp;view=573796</t>
  </si>
  <si>
    <t>FASB Long-Duration Contracts Redeliberations</t>
  </si>
  <si>
    <t>GAAP Targeted Improvements - Traditional Contract Analytics</t>
  </si>
  <si>
    <t>https://frv.kpmg.us/content/dam/frv/en/pdfs/2018/di-18-16-long-duration-insurance-accounting-model.pdf</t>
  </si>
  <si>
    <t>https://frv.kpmg.us/reference-library/2019/handbook-long-duration-insurance-accounting.html</t>
  </si>
  <si>
    <t>http://www.milliman.com/uploadedFiles/insight/2018/US-GAAP-targeted-improvements-long-contracts.pdf</t>
  </si>
  <si>
    <t>http://us.milliman.com/insight/2019/Observations-on-Emergence-of-Earnings-under-US-GAAP-Targeted-Improvements/</t>
  </si>
  <si>
    <t>https://www.pwc.com/us/en/cfodirect/issues/insurance-contracts/us-gaap-long-duration-improvement-survey-2018.html</t>
  </si>
  <si>
    <t>https://www.pwc.com/us/en/cfodirect/issues/insurance-contracts/fasb-long-duration-improvements-product-impact.html</t>
  </si>
  <si>
    <t>https://www.pwc.com/us/en/cfodirect/issues/insurance-contracts/us-gaap-long-duration-improvement-discoveries.html</t>
  </si>
  <si>
    <t>https://www.pwc.com/us/en/cfodirect/publications/in-depth/long-duration-contracts-asu-2018-12.html</t>
  </si>
  <si>
    <t>https://www.pwc.com/us/en/cfodirect/issues/insurance-contracts/long-duration-improvement-survey-2019.html</t>
  </si>
  <si>
    <t>FIS, EY, Milliman</t>
  </si>
  <si>
    <t>Presentation</t>
  </si>
  <si>
    <t>Practical Aspects of Implementing U.S. GAAP Targeted Improvements</t>
  </si>
  <si>
    <t>Traditional, All</t>
  </si>
  <si>
    <t>This presentation from the 2018 Valuation Actuary symposium details various considerations under LDTI. Highlights include an overview of changes under LDTI and a comparison to the prior GAAP standards for non-participating traditional life products</t>
  </si>
  <si>
    <t>KPMG, Poly, MetLife(Reback)</t>
  </si>
  <si>
    <t>Considerations under GAAP Targeted Improvements</t>
  </si>
  <si>
    <t>DAC, MRB, Benefit Reserve</t>
  </si>
  <si>
    <t>Transition, Accounting Guidance</t>
  </si>
  <si>
    <t>This presentation from the 2018 Valuation Actuary symposium consists of three main sections. The first provides an overview of LTDI along with examples of retrospective unlocking and DAC amortization. The second provides practical implications and impact analyses for net premium and DAC changes. The third section dives deeper into market risk benefits (MRBs).</t>
  </si>
  <si>
    <t>Dave Czernicki, Jean-Philippe Larochelle, Ryan Laine, Sean Abate</t>
  </si>
  <si>
    <t>GAAP Accounting for Long-Duration Contracts: Ramifications for the Modeling Actuary</t>
  </si>
  <si>
    <t xml:space="preserve">This article discussions modeling implications for MRBs, liabilities for future policy benefits, DAC and other transition and disclosure requirements.  Specific topics include, implementing fair value valuations and determining at issue valuation inputs, data requirements and assumption management.  </t>
  </si>
  <si>
    <t>GAAP Targeted Opportunity Improving GAAP Through Annual True Up</t>
  </si>
  <si>
    <t>GAAP Targeted Improvements—Unlocking Persistency</t>
  </si>
  <si>
    <t>https://www.soa.org/globalassets/assets/Library/Newsletters/Financial-Reporter/2018/june/fr-2018-iss113-malerich.pdf</t>
  </si>
  <si>
    <t>https://www.soa.org/globalassets/assets/Library/Newsletters/Financial-Reporter/2018/march/fr-2018-iss112-malerich.pdf</t>
  </si>
  <si>
    <t>SOA The Modeling Platform</t>
  </si>
  <si>
    <t>SOA The Financial Reporter</t>
  </si>
  <si>
    <t>Presentation: SOA Val Act</t>
  </si>
  <si>
    <t xml:space="preserve">Presentation: SOA Val Act </t>
  </si>
  <si>
    <t>https://www.soa.org/pd/events/2018/valact/pd-2018-08-valact-session-063.pdf</t>
  </si>
  <si>
    <t>https://www.soa.org/pd/events/2018/valact/pd-2018-08-valact-session-085.pdf</t>
  </si>
  <si>
    <t>https://sections.soa.org/display_article.php?id=3361695&amp;view=582866</t>
  </si>
  <si>
    <t>Benefit reserve</t>
  </si>
  <si>
    <t>The author illustrates in a series of articles how net premium reserves first reduce when they are trued-up for adverse experience prior to any unlocking and then increase later if assumptions about future experience are eventually unlocked. A solution applicable to GAAP long duration targeted improvements traditional life reserve remeasurement is suggested for your consideration.</t>
  </si>
  <si>
    <t>Citation</t>
  </si>
  <si>
    <t>All resources shared and used with permission.</t>
  </si>
  <si>
    <t xml:space="preserve">https://www.ey.com/Publication/vwLUAssets/TechnicalLine_05073-181US_InsuranceLongDuration_29November2018/$FILE/TechnicalLine_05073-181US_InsuranceLongDuration_29November2018.pdf                                                                                                                                           </t>
  </si>
  <si>
    <t>VA and FIA</t>
  </si>
  <si>
    <t>Implementation, other</t>
  </si>
  <si>
    <t>DAC, MRB, Benefit Reserve, Disclosures</t>
  </si>
  <si>
    <t>Implementation, Accounting Guidance</t>
  </si>
  <si>
    <t>This presentation gives an overview of LDTI and discuss the major changes for DAC, traditional liability, MRB and disclosure for all product types.</t>
  </si>
  <si>
    <t>Presentation: 2019 LAS</t>
  </si>
  <si>
    <t>Section 31: Impact of FASB Targeted Improvements (ASU 2018-12) on VA/FIA Product Development and In-force Management</t>
  </si>
  <si>
    <t>https://www.soa.org/globalassets/assets/files/e-business/pd/events/2019/las/pd-2019-05-las-session-031.pdf</t>
  </si>
  <si>
    <t>Modeling Challenges Due to FASB targeted Improvements</t>
  </si>
  <si>
    <t>https://www.soa.org/globalassets/assets/files/e-business/pd/events/2019/las/pd-2019-05-las-session-007.pdf</t>
  </si>
  <si>
    <t>This presentation discussed 3 key considerations for in-force management under LTDI: infrastructure, hedging strategy and balance sheet management for VA and FIA.</t>
  </si>
  <si>
    <t>Author(s)</t>
  </si>
  <si>
    <t>Oliver Wyman, Global Atlantic Financial Group</t>
  </si>
  <si>
    <t>Oliver Wyman, Milliman, PwC</t>
  </si>
  <si>
    <r>
      <t>Technical Line: A Closer Look at How Insurers Will Have to Change Their Accounting and Disclosures for Long-Duration Contracts</t>
    </r>
    <r>
      <rPr>
        <sz val="9"/>
        <rFont val="Arial"/>
        <family val="2"/>
        <scheme val="major"/>
      </rPr>
      <t>. EY, Nov. 29, 2018, www.ey.com/Publication/vwLUAssets/TechnicalLine_05073-181US_InsuranceLongDuration_29November2018/$FILE/TechnicalLine_05073-181US_InsuranceLongDuration_29November2018.pdf.</t>
    </r>
  </si>
  <si>
    <r>
      <t>Defining Issues: FASB Changes Long-Duration Insurance Accounting Model</t>
    </r>
    <r>
      <rPr>
        <sz val="9"/>
        <rFont val="Arial"/>
        <family val="2"/>
        <scheme val="major"/>
      </rPr>
      <t>. KPMG, Aug. 17, 2018, frv.kpmg.us/content/dam/frv/en/pdfs/2018/di-18-16-long-duration-insurance-accounting-model.pdf.</t>
    </r>
  </si>
  <si>
    <r>
      <t>Long Duration Contract Handbook</t>
    </r>
    <r>
      <rPr>
        <sz val="9"/>
        <rFont val="Arial"/>
        <family val="2"/>
        <scheme val="major"/>
      </rPr>
      <t>. KPMG, March 2019, frv.kpmg.us/reference-library/2019/handbook-long-duration-insurance-accounting.html.</t>
    </r>
  </si>
  <si>
    <r>
      <t>U.S. GAAP Targeted Improvements for Long Duration Insurance Contracts</t>
    </r>
    <r>
      <rPr>
        <sz val="9"/>
        <rFont val="Arial"/>
        <family val="2"/>
        <scheme val="major"/>
      </rPr>
      <t>. Milliman, Aug. 2018, www.milliman.com/uploadedFiles/insight/2018/US-GAAP-targeted-improvements-long-contracts.pdf.</t>
    </r>
  </si>
  <si>
    <r>
      <t>US GAAP Long Duration Targeted Improvements: Early Discoveries &amp; Lessons Learned</t>
    </r>
    <r>
      <rPr>
        <sz val="9"/>
        <rFont val="Arial"/>
        <family val="2"/>
        <scheme val="major"/>
      </rPr>
      <t>. PWC, Jan. 23, 2019, www.pwc.com/us/en/cfodirect/issues/insurance-contracts/us-gaap-long-duration-improvement-discoveries.html.</t>
    </r>
  </si>
  <si>
    <r>
      <t>Long Duration Target Improvement Survey 2019</t>
    </r>
    <r>
      <rPr>
        <sz val="9"/>
        <rFont val="Arial"/>
        <family val="2"/>
        <scheme val="major"/>
      </rPr>
      <t>. PWC, April 15, 2019, www.pwc.com/us/en/cfodirect/issues/insurance-contracts/long-duration-improvement-survey-2019.html.</t>
    </r>
  </si>
  <si>
    <r>
      <t>Observations on Emerging Earnings under US GAAP Targeted Improvements</t>
    </r>
    <r>
      <rPr>
        <sz val="9"/>
        <rFont val="Arial"/>
        <family val="2"/>
        <scheme val="major"/>
      </rPr>
      <t>. Milliman, April 1, 2019, us.milliman.com/insight/2019/Observations-on-Emergence-of-Earnings-under-US-GAAP-Targeted-Improvements/.</t>
    </r>
  </si>
  <si>
    <r>
      <t>US GAAP Long Duration Targeted Improvements Survey 2018</t>
    </r>
    <r>
      <rPr>
        <sz val="9"/>
        <rFont val="Arial"/>
        <family val="2"/>
        <scheme val="major"/>
      </rPr>
      <t>. PWC, Aug. 30, 2018, www.pwc.com/us/en/cfodirect/issues/insurance-contracts/us-gaap-long-duration-improvement-survey-2018.html.</t>
    </r>
  </si>
  <si>
    <r>
      <t>Targeted Improvements to the Accounting for Long Duration Contracts</t>
    </r>
    <r>
      <rPr>
        <sz val="9"/>
        <rFont val="Arial"/>
        <family val="2"/>
        <scheme val="major"/>
      </rPr>
      <t>. PWC, Sept. 21, 2018, www.pwc.com/us/en/cfodirect/issues/insurance-contracts/fasb-long-duration-improvements-product-impact.html.</t>
    </r>
  </si>
  <si>
    <r>
      <t>In Depth: Detailing the New Accounting for Long Duration Contracts of Insurers</t>
    </r>
    <r>
      <rPr>
        <sz val="9"/>
        <rFont val="Arial"/>
        <family val="2"/>
        <scheme val="major"/>
      </rPr>
      <t>. PWC, May 16, 2019, www.pwc.com/us/en/cfodirect/publications/in-depth/long-duration-contracts-asu-2018-12.html.</t>
    </r>
  </si>
  <si>
    <t>US GAAP Targeted Improvements for Long Duration Insurance Contracts</t>
  </si>
  <si>
    <t>To track and log articles, publications and presentations from the published in the industry related to Long Duration Targeted Improvements (LDTI)</t>
  </si>
  <si>
    <t>Leonard Reback</t>
  </si>
  <si>
    <t>Discount Rates in US GAAP Targeted Improvements</t>
  </si>
  <si>
    <t>Bruce Rosner, Vincent Carrier-Cote</t>
  </si>
  <si>
    <t>This article investigates the topic of discount rates in ASU 2018-12. It dives into three topics: appropriate discount rates during the observable period, extrapolation beyond the observable period and the form of the locked-in interest rate curve.</t>
  </si>
  <si>
    <t xml:space="preserve">Volatility from FASB Changes to Traditional Liabilities (Part 2) </t>
  </si>
  <si>
    <t>This article argues that the volatility for liability for traditional non-participating contracts will increase under LDTI, by examining the reserve formula under LDTI. Part 1 in this series assumed no changes in discount rates since contract issue. This article (part 2) examines reserve impacts when the discount rate does change.</t>
  </si>
  <si>
    <t xml:space="preserve">This article argues that the volatility in liability for traditional non-participating contracts will increase under LDTI, by examining the reserve formula under LDTI. </t>
  </si>
  <si>
    <t>SOA</t>
  </si>
  <si>
    <t>Vince Bodnar, Steve Malerich, Doug Van Dam</t>
  </si>
  <si>
    <t>Webcast</t>
  </si>
  <si>
    <t>US GAAP Targeted Improvements for FAS60 Long Duration Products</t>
  </si>
  <si>
    <t>Operational challenges for GAAP Targeted Improvements Web Series - Introduction</t>
  </si>
  <si>
    <t>Traditional, Health/LTC</t>
  </si>
  <si>
    <t>https://www.soa.org/prof-dev/recordings/2019-us-gaap-targeted-improvements/</t>
  </si>
  <si>
    <t>This webcast is an introductory session outlining key areas of significant operational changes and potential implementation challenges.</t>
  </si>
  <si>
    <t>https://www.soa.org/prof-dev/webcasts/operational-challenges-for-gaap-july-series/</t>
  </si>
  <si>
    <t>Dylan Strother, Brody Lipperman, Housseine Essaheb</t>
  </si>
  <si>
    <t>This webcast focuses on the accounting changes for traditional products, including whole life, term, single premium immediate annuities and long-term care (LTC). The presenters discuss the accounting &amp; methodology changes and compare the income statement and balance sheet under the new standards. The target audience are actuaries and other professionals who develop and use financial reporting for these products.</t>
  </si>
  <si>
    <t>https://sections.soa.org/display_article.php?id=3400864&amp;view=593252</t>
  </si>
  <si>
    <t>https://sections.soa.org/display_article.php?id=3400867&amp;view=593252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</si>
</sst>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rial"/>
      <family val="2"/>
      <scheme val="minor"/>
    </font>
    <font>
      <sz val="10"/>
      <color theme="1"/>
      <name val="Arial"/>
      <family val="2"/>
      <scheme val="minor"/>
    </font>
    <font>
      <sz val="10"/>
      <color theme="1"/>
      <name val="Arial"/>
      <family val="2"/>
      <scheme val="minor"/>
    </font>
    <font>
      <sz val="10"/>
      <color theme="1"/>
      <name val="Arial"/>
      <family val="2"/>
      <scheme val="minor"/>
    </font>
    <font>
      <b/>
      <sz val="10"/>
      <color theme="1"/>
      <name val="Arial"/>
      <family val="2"/>
      <scheme val="minor"/>
    </font>
    <font>
      <b/>
      <sz val="11"/>
      <color theme="1"/>
      <name val="Arial"/>
      <family val="2"/>
      <scheme val="minor"/>
    </font>
    <font>
      <sz val="11"/>
      <name val="Arial"/>
      <family val="2"/>
      <scheme val="minor"/>
    </font>
    <font>
      <b/>
      <sz val="11"/>
      <name val="Arial"/>
      <family val="2"/>
      <scheme val="minor"/>
    </font>
    <font>
      <b/>
      <sz val="10"/>
      <name val="Arial"/>
      <family val="2"/>
      <scheme val="minor"/>
    </font>
    <font>
      <u/>
      <sz val="11"/>
      <color theme="10"/>
      <name val="Arial"/>
      <family val="2"/>
      <scheme val="minor"/>
    </font>
    <font>
      <sz val="10"/>
      <name val="Arial"/>
      <family val="2"/>
      <scheme val="minor"/>
    </font>
    <font>
      <sz val="9"/>
      <color indexed="81"/>
      <name val="Tahoma"/>
      <family val="2"/>
    </font>
    <font>
      <sz val="9"/>
      <name val="Arial"/>
      <family val="2"/>
      <scheme val="major"/>
    </font>
    <font>
      <i/>
      <sz val="9"/>
      <name val="Arial"/>
      <family val="2"/>
      <scheme val="major"/>
    </font>
    <font>
      <u/>
      <sz val="9"/>
      <name val="Arial"/>
      <family val="2"/>
      <scheme val="major"/>
    </font>
    <font>
      <b/>
      <sz val="12"/>
      <name val="Calibri Light"/>
      <family val="2"/>
    </font>
    <font>
      <sz val="13"/>
      <name val="Calibri Light"/>
      <family val="2"/>
    </font>
    <font>
      <b/>
      <sz val="16"/>
      <name val="Arial"/>
      <family val="2"/>
      <scheme val="minor"/>
    </font>
    <font>
      <sz val="12"/>
      <name val="Arial"/>
      <family val="2"/>
      <scheme val="minor"/>
    </font>
    <font>
      <i/>
      <sz val="12"/>
      <name val="Arial"/>
      <family val="2"/>
      <scheme val="minor"/>
    </font>
  </fonts>
  <fills count="3">
    <fill>
      <patternFill patternType="none"/>
    </fill>
    <fill>
      <patternFill patternType="gray125"/>
    </fill>
    <fill>
      <patternFill patternType="solid">
        <fgColor theme="5"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61">
    <xf numFmtId="0" fontId="0" fillId="0" borderId="0" xfId="0"/>
    <xf numFmtId="0" fontId="3" fillId="0" borderId="0" xfId="0" applyFont="1"/>
    <xf numFmtId="0" fontId="4" fillId="0" borderId="0" xfId="0" applyFont="1"/>
    <xf numFmtId="0" fontId="4" fillId="2" borderId="1" xfId="0" applyFont="1" applyFill="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0" xfId="0" applyFont="1" applyBorder="1"/>
    <xf numFmtId="0" fontId="3" fillId="0" borderId="6" xfId="0" applyFont="1" applyBorder="1"/>
    <xf numFmtId="0" fontId="3" fillId="0" borderId="8" xfId="0" applyFont="1" applyBorder="1"/>
    <xf numFmtId="0" fontId="3" fillId="0" borderId="9" xfId="0" applyFont="1" applyBorder="1"/>
    <xf numFmtId="0" fontId="5" fillId="0" borderId="0" xfId="0" applyFont="1"/>
    <xf numFmtId="0" fontId="5" fillId="0" borderId="1" xfId="0" applyFont="1" applyBorder="1"/>
    <xf numFmtId="0" fontId="0" fillId="0" borderId="1" xfId="0" applyBorder="1"/>
    <xf numFmtId="0" fontId="0" fillId="0" borderId="1" xfId="0" applyFont="1" applyBorder="1"/>
    <xf numFmtId="0" fontId="2" fillId="0" borderId="5" xfId="0" applyFont="1" applyBorder="1"/>
    <xf numFmtId="0" fontId="3" fillId="0" borderId="12" xfId="0" applyFont="1" applyBorder="1"/>
    <xf numFmtId="0" fontId="3" fillId="0" borderId="11" xfId="0" applyFont="1" applyBorder="1"/>
    <xf numFmtId="0" fontId="0" fillId="0" borderId="1" xfId="0" applyFill="1" applyBorder="1"/>
    <xf numFmtId="0" fontId="1" fillId="0" borderId="5" xfId="0" applyFont="1" applyBorder="1"/>
    <xf numFmtId="0" fontId="1" fillId="0" borderId="7" xfId="0" applyFont="1" applyBorder="1"/>
    <xf numFmtId="0" fontId="1" fillId="0" borderId="10" xfId="0" applyFont="1" applyBorder="1"/>
    <xf numFmtId="0" fontId="1" fillId="0" borderId="0" xfId="0" applyFont="1"/>
    <xf numFmtId="0" fontId="6" fillId="0" borderId="0" xfId="0" applyFont="1"/>
    <xf numFmtId="0" fontId="6" fillId="0" borderId="0" xfId="0" applyFont="1" applyBorder="1"/>
    <xf numFmtId="0" fontId="10" fillId="0" borderId="0" xfId="0" applyFont="1"/>
    <xf numFmtId="0" fontId="8" fillId="0" borderId="13" xfId="0" applyFont="1" applyBorder="1" applyAlignment="1">
      <alignment horizontal="left"/>
    </xf>
    <xf numFmtId="0" fontId="8" fillId="0" borderId="7" xfId="0" applyFont="1" applyBorder="1" applyAlignment="1">
      <alignment horizontal="left"/>
    </xf>
    <xf numFmtId="0" fontId="8" fillId="0" borderId="14" xfId="0" applyFont="1" applyBorder="1" applyAlignment="1">
      <alignment horizontal="left"/>
    </xf>
    <xf numFmtId="0" fontId="8" fillId="0" borderId="15" xfId="0" applyFont="1" applyBorder="1" applyAlignment="1">
      <alignment horizontal="left"/>
    </xf>
    <xf numFmtId="0" fontId="8" fillId="0" borderId="9" xfId="0" applyFont="1" applyBorder="1" applyAlignment="1">
      <alignment horizontal="left"/>
    </xf>
    <xf numFmtId="0" fontId="6" fillId="0" borderId="8" xfId="0" applyFont="1" applyBorder="1"/>
    <xf numFmtId="0" fontId="7" fillId="0" borderId="8" xfId="0" applyFont="1" applyBorder="1"/>
    <xf numFmtId="0" fontId="10" fillId="0" borderId="8" xfId="0" applyFont="1" applyBorder="1"/>
    <xf numFmtId="0" fontId="12" fillId="0" borderId="1" xfId="0" applyFont="1" applyBorder="1" applyAlignment="1">
      <alignment horizontal="center" vertical="center" wrapText="1"/>
    </xf>
    <xf numFmtId="0" fontId="12" fillId="0" borderId="1" xfId="0" applyFont="1" applyBorder="1" applyAlignment="1">
      <alignment vertical="center" wrapText="1"/>
    </xf>
    <xf numFmtId="14" fontId="12" fillId="0" borderId="1" xfId="0" applyNumberFormat="1" applyFont="1" applyBorder="1" applyAlignment="1">
      <alignment vertical="center" wrapText="1"/>
    </xf>
    <xf numFmtId="0" fontId="12" fillId="2" borderId="1" xfId="0" applyFont="1" applyFill="1" applyBorder="1" applyAlignment="1">
      <alignment vertical="center" wrapText="1"/>
    </xf>
    <xf numFmtId="14" fontId="12" fillId="2" borderId="1" xfId="0" applyNumberFormat="1" applyFont="1" applyFill="1" applyBorder="1" applyAlignment="1">
      <alignment vertical="center" wrapText="1"/>
    </xf>
    <xf numFmtId="14" fontId="12" fillId="2" borderId="1" xfId="0" quotePrefix="1" applyNumberFormat="1" applyFont="1" applyFill="1" applyBorder="1" applyAlignment="1">
      <alignment horizontal="right" vertical="center" wrapText="1"/>
    </xf>
    <xf numFmtId="0" fontId="12" fillId="0" borderId="1" xfId="0" quotePrefix="1" applyNumberFormat="1" applyFont="1" applyBorder="1" applyAlignment="1">
      <alignment horizontal="right" vertical="center" wrapText="1"/>
    </xf>
    <xf numFmtId="0" fontId="12" fillId="0" borderId="13" xfId="0" applyFont="1" applyBorder="1" applyAlignment="1">
      <alignment vertical="center" wrapText="1"/>
    </xf>
    <xf numFmtId="0" fontId="12" fillId="0" borderId="7" xfId="0" applyFont="1" applyBorder="1" applyAlignment="1">
      <alignment vertical="center" wrapText="1"/>
    </xf>
    <xf numFmtId="14" fontId="12" fillId="0" borderId="9" xfId="0" applyNumberFormat="1" applyFont="1" applyBorder="1" applyAlignment="1">
      <alignment vertical="center" wrapText="1"/>
    </xf>
    <xf numFmtId="0" fontId="13" fillId="0" borderId="1" xfId="0" applyFont="1" applyBorder="1" applyAlignment="1">
      <alignment wrapText="1"/>
    </xf>
    <xf numFmtId="0" fontId="14" fillId="2" borderId="1" xfId="1" applyFont="1" applyFill="1" applyBorder="1" applyAlignment="1">
      <alignment wrapText="1"/>
    </xf>
    <xf numFmtId="0" fontId="13" fillId="2" borderId="1" xfId="0" applyFont="1" applyFill="1" applyBorder="1" applyAlignment="1">
      <alignment wrapText="1"/>
    </xf>
    <xf numFmtId="0" fontId="14" fillId="0" borderId="1" xfId="1" applyFont="1" applyBorder="1" applyAlignment="1">
      <alignment wrapText="1"/>
    </xf>
    <xf numFmtId="14" fontId="14" fillId="0" borderId="1" xfId="1" applyNumberFormat="1" applyFont="1" applyBorder="1" applyAlignment="1">
      <alignment vertical="center" wrapText="1"/>
    </xf>
    <xf numFmtId="0" fontId="14" fillId="0" borderId="1" xfId="1" applyFont="1" applyBorder="1" applyAlignment="1">
      <alignment vertical="center" wrapText="1"/>
    </xf>
    <xf numFmtId="0" fontId="14" fillId="0" borderId="13" xfId="1" applyFont="1" applyBorder="1" applyAlignment="1">
      <alignment vertical="center" wrapText="1"/>
    </xf>
    <xf numFmtId="0" fontId="15" fillId="0" borderId="0" xfId="0" applyFont="1"/>
    <xf numFmtId="0" fontId="17" fillId="0" borderId="0" xfId="0" applyFont="1"/>
    <xf numFmtId="0" fontId="17" fillId="0" borderId="0" xfId="0" applyFont="1" applyBorder="1"/>
    <xf numFmtId="0" fontId="18" fillId="0" borderId="0" xfId="0" applyFont="1" applyBorder="1"/>
    <xf numFmtId="0" fontId="19" fillId="0" borderId="0" xfId="0" applyFont="1" applyBorder="1" applyAlignment="1">
      <alignment horizontal="right"/>
    </xf>
    <xf numFmtId="14" fontId="19" fillId="0" borderId="0" xfId="0" applyNumberFormat="1" applyFont="1" applyBorder="1" applyAlignment="1">
      <alignment horizontal="left"/>
    </xf>
    <xf numFmtId="0" fontId="18" fillId="0" borderId="0" xfId="0" applyFont="1"/>
    <xf numFmtId="0" fontId="16" fillId="0" borderId="0" xfId="0" applyFont="1" applyBorder="1"/>
    <xf numFmtId="0" fontId="9" fillId="0" borderId="13" xfId="1" applyBorder="1" applyAlignment="1">
      <alignment vertical="center" wrapText="1"/>
    </xf>
  </cellXfs>
  <cellStyles count="2">
    <cellStyle name="Hyperlink" xfId="1" builtinId="8"/>
    <cellStyle name="Normal" xfId="0" builtinId="0"/>
  </cellStyles>
  <dxfs count="79">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liver Wyman">
  <a:themeElements>
    <a:clrScheme name="Oliver Wyman">
      <a:dk1>
        <a:sysClr val="windowText" lastClr="000000"/>
      </a:dk1>
      <a:lt1>
        <a:sysClr val="window" lastClr="FFFFFF"/>
      </a:lt1>
      <a:dk2>
        <a:srgbClr val="002C77"/>
      </a:dk2>
      <a:lt2>
        <a:srgbClr val="FFFFFF"/>
      </a:lt2>
      <a:accent1>
        <a:srgbClr val="008AB3"/>
      </a:accent1>
      <a:accent2>
        <a:srgbClr val="9DE0ED"/>
      </a:accent2>
      <a:accent3>
        <a:srgbClr val="606060"/>
      </a:accent3>
      <a:accent4>
        <a:srgbClr val="BFBFBF"/>
      </a:accent4>
      <a:accent5>
        <a:srgbClr val="E29815"/>
      </a:accent5>
      <a:accent6>
        <a:srgbClr val="FFCF89"/>
      </a:accent6>
      <a:hlink>
        <a:srgbClr val="5B5B5B"/>
      </a:hlink>
      <a:folHlink>
        <a:srgbClr val="BFBFBF"/>
      </a:folHlink>
    </a:clrScheme>
    <a:fontScheme name="Oliver Wyman">
      <a:majorFont>
        <a:latin typeface="Arial"/>
        <a:ea typeface=""/>
        <a:cs typeface=""/>
        <a:font script="Jpan" typeface="Meiryo"/>
        <a:font script="Hang" typeface="맑은 고딕"/>
        <a:font script="Hans" typeface="STKaiti"/>
        <a:font script="Hant" typeface="STKaiti"/>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Meiryo"/>
        <a:font script="Hang" typeface="맑은 고딕"/>
        <a:font script="Hans" typeface="STKaiti"/>
        <a:font script="Hant" typeface="STKaiti"/>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liver Wyman">
      <a:fillStyleLst>
        <a:solidFill>
          <a:schemeClr val="phClr"/>
        </a:solidFill>
        <a:solidFill>
          <a:schemeClr val="phClr">
            <a:tint val="0"/>
          </a:schemeClr>
        </a:solidFill>
        <a:solidFill>
          <a:schemeClr val="phClr"/>
        </a:solidFill>
      </a:fillStyleLst>
      <a:lnStyleLst>
        <a:ln w="9525" cap="flat" cmpd="sng" algn="ctr">
          <a:solidFill>
            <a:schemeClr val="phClr">
              <a:satMod val="105000"/>
            </a:schemeClr>
          </a:solidFill>
          <a:prstDash val="solid"/>
        </a:ln>
        <a:ln w="9525" cap="flat" cmpd="sng" algn="ctr">
          <a:solidFill>
            <a:schemeClr val="phClr"/>
          </a:solidFill>
          <a:prstDash val="solid"/>
        </a:ln>
        <a:ln w="9525" cap="flat" cmpd="sng" algn="ctr">
          <a:solidFill>
            <a:schemeClr val="phClr"/>
          </a:solidFill>
          <a:prstDash val="solid"/>
        </a:ln>
      </a:lnStyleLst>
      <a:effectStyleLst>
        <a:effectStyle>
          <a:effectLst/>
        </a:effectStyle>
        <a:effectStyle>
          <a:effectLst/>
        </a:effectStyle>
        <a:effectStyle>
          <a:effectLst>
            <a:reflection blurRad="12700" stA="26000" endPos="28000" dist="38100" dir="5400000" sy="-100000" rotWithShape="0"/>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ln w="9525">
          <a:solidFill>
            <a:schemeClr val="accent3"/>
          </a:solidFill>
        </a:ln>
      </a:spPr>
      <a:bodyPr lIns="73152" tIns="73152" rIns="73152" bIns="73152" rtlCol="0" anchor="ctr"/>
      <a:lstStyle>
        <a:defPPr algn="ctr">
          <a:defRPr sz="1000" kern="0" dirty="0" err="1"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9525">
          <a:solidFill>
            <a:schemeClr val="accent3"/>
          </a:solidFill>
          <a:headEnd type="none" w="med" len="med"/>
          <a:tailEnd type="none" w="med" len="med"/>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a:defRPr sz="1000" kern="0" dirty="0" err="1" smtClean="0"/>
        </a:defPPr>
      </a:lstStyle>
    </a:txDef>
  </a:objectDefaults>
  <a:extraClrSchemeLst/>
  <a:custClrLst>
    <a:custClr name="OW Emerald">
      <a:srgbClr val="41A441"/>
    </a:custClr>
    <a:custClr name="Light Emerald">
      <a:srgbClr val="BDDDA3"/>
    </a:custClr>
    <a:custClr name="OW Iolite">
      <a:srgbClr val="646EAC"/>
    </a:custClr>
    <a:custClr name="Light Iolite">
      <a:srgbClr val="C5CAE7"/>
    </a:custClr>
    <a:custClr name="OW Citrine">
      <a:srgbClr val="DD712C"/>
    </a:custClr>
    <a:custClr name="Light Citrine">
      <a:srgbClr val="FDCFAC"/>
    </a:custClr>
    <a:custClr name="OW Turquoise">
      <a:srgbClr val="079B84"/>
    </a:custClr>
    <a:custClr name="Light Turquoise">
      <a:srgbClr val="A8DAC9"/>
    </a:custClr>
    <a:custClr name="OW Ruby">
      <a:srgbClr val="CB225B"/>
    </a:custClr>
    <a:custClr name="Light Ruby">
      <a:srgbClr val="F8B8BC"/>
    </a:custClr>
    <a:custClr name="Pure Red">
      <a:srgbClr val="FF0000"/>
    </a:custClr>
    <a:custClr name="Bright Onyx">
      <a:srgbClr val="808080"/>
    </a:custClr>
    <a:custClr name="Table Onyx">
      <a:srgbClr val="E8E8E8"/>
    </a:custClr>
    <a:custClr name="Medium Sapphire">
      <a:srgbClr val="016D9F"/>
    </a:custClr>
    <a:custClr name="Bright Sapphire">
      <a:srgbClr val="00A8C8"/>
    </a:custClr>
    <a:custClr name="Pale Sapphire">
      <a:srgbClr val="E1FAFF"/>
    </a:custClr>
    <a:custClr name="Dark Topaz">
      <a:srgbClr val="8E5501"/>
    </a:custClr>
    <a:custClr name="Pale Topaz">
      <a:srgbClr val="FFEED5"/>
    </a:custClr>
    <a:custClr name="Dark Emerald">
      <a:srgbClr val="00582D"/>
    </a:custClr>
    <a:custClr name="Pale Emerald">
      <a:srgbClr val="E2EDC3"/>
    </a:custClr>
  </a:custClrLst>
  <a:extLst>
    <a:ext uri="{05A4C25C-085E-4340-85A3-A5531E510DB2}">
      <thm15:themeFamily xmlns:thm15="http://schemas.microsoft.com/office/thememl/2012/main" name="Oliver Wyman" id="{5D3F1363-D557-4C85-9815-D383B71379D7}" vid="{8FE2D66B-A8C3-41AB-90F4-4607EF730E2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frv.kpmg.us/reference-library/2019/handbook-long-duration-insurance-accounting.html" TargetMode="External"/><Relationship Id="rId13" Type="http://schemas.openxmlformats.org/officeDocument/2006/relationships/hyperlink" Target="https://www.pwc.com/us/en/cfodirect/issues/insurance-contracts/us-gaap-long-duration-improvement-discoveries.html" TargetMode="External"/><Relationship Id="rId18" Type="http://schemas.openxmlformats.org/officeDocument/2006/relationships/hyperlink" Target="https://www.soa.org/prof-dev/webcasts/operational-challenges-for-gaap-july-series/" TargetMode="External"/><Relationship Id="rId3" Type="http://schemas.openxmlformats.org/officeDocument/2006/relationships/hyperlink" Target="https://www.soa.org/Library/Newsletters/Financial-Reporter/2018/december/fr-2018-iss115-malerich.pdf" TargetMode="External"/><Relationship Id="rId21" Type="http://schemas.openxmlformats.org/officeDocument/2006/relationships/comments" Target="../comments1.xml"/><Relationship Id="rId7" Type="http://schemas.openxmlformats.org/officeDocument/2006/relationships/hyperlink" Target="https://frv.kpmg.us/content/dam/frv/en/pdfs/2018/di-18-16-long-duration-insurance-accounting-model.pdf" TargetMode="External"/><Relationship Id="rId12" Type="http://schemas.openxmlformats.org/officeDocument/2006/relationships/hyperlink" Target="https://www.pwc.com/us/en/cfodirect/issues/insurance-contracts/fasb-long-duration-improvements-product-impact.html" TargetMode="External"/><Relationship Id="rId17" Type="http://schemas.openxmlformats.org/officeDocument/2006/relationships/hyperlink" Target="https://www.pwc.com/us/en/cfodirect/issues/insurance-contracts/long-duration-improvement-survey-2019.html" TargetMode="External"/><Relationship Id="rId2" Type="http://schemas.openxmlformats.org/officeDocument/2006/relationships/hyperlink" Target="https://www.soa.org/Library/Newsletters/Financial-Reporter/2018/december/fr-2018-iss115-malerich-scotchie-winawer.pdf" TargetMode="External"/><Relationship Id="rId16" Type="http://schemas.openxmlformats.org/officeDocument/2006/relationships/hyperlink" Target="https://www.soa.org/globalassets/assets/Library/Newsletters/Financial-Reporter/2018/march/fr-2018-iss112-malerich.pdf" TargetMode="External"/><Relationship Id="rId20" Type="http://schemas.openxmlformats.org/officeDocument/2006/relationships/vmlDrawing" Target="../drawings/vmlDrawing1.vml"/><Relationship Id="rId1" Type="http://schemas.openxmlformats.org/officeDocument/2006/relationships/hyperlink" Target="https://www.soa.org/Library/Newsletters/Financial-Reporter/2018/march/fr-2018-iss112-reback.pdf" TargetMode="External"/><Relationship Id="rId6" Type="http://schemas.openxmlformats.org/officeDocument/2006/relationships/hyperlink" Target="https://www.ey.com/Publication/vwLUAssets/TechnicalLine_05073-181US_InsuranceLongDuration_29November2018/$FILE/TechnicalLine_05073-181US_InsuranceLongDuration_29November2018.pdf" TargetMode="External"/><Relationship Id="rId11" Type="http://schemas.openxmlformats.org/officeDocument/2006/relationships/hyperlink" Target="https://www.pwc.com/us/en/cfodirect/issues/insurance-contracts/us-gaap-long-duration-improvement-survey-2018.html" TargetMode="External"/><Relationship Id="rId5" Type="http://schemas.openxmlformats.org/officeDocument/2006/relationships/hyperlink" Target="https://sections.soa.org/display_article.php?id=3329739&amp;view=573796" TargetMode="External"/><Relationship Id="rId15" Type="http://schemas.openxmlformats.org/officeDocument/2006/relationships/hyperlink" Target="https://www.soa.org/globalassets/assets/Library/Newsletters/Financial-Reporter/2018/june/fr-2018-iss113-malerich.pdf" TargetMode="External"/><Relationship Id="rId10" Type="http://schemas.openxmlformats.org/officeDocument/2006/relationships/hyperlink" Target="http://us.milliman.com/insight/2019/Observations-on-Emergence-of-Earnings-under-US-GAAP-Targeted-Improvements/" TargetMode="External"/><Relationship Id="rId19" Type="http://schemas.openxmlformats.org/officeDocument/2006/relationships/printerSettings" Target="../printerSettings/printerSettings2.bin"/><Relationship Id="rId4" Type="http://schemas.openxmlformats.org/officeDocument/2006/relationships/hyperlink" Target="https://www.soa.org/Library/Newsletters/Financial-Reporter/2018/december/fr-2018-iss115-hu-goulding.pdf" TargetMode="External"/><Relationship Id="rId9" Type="http://schemas.openxmlformats.org/officeDocument/2006/relationships/hyperlink" Target="http://www.milliman.com/uploadedFiles/insight/2018/US-GAAP-targeted-improvements-long-contracts.pdf" TargetMode="External"/><Relationship Id="rId14" Type="http://schemas.openxmlformats.org/officeDocument/2006/relationships/hyperlink" Target="https://www.pwc.com/us/en/cfodirect/publications/in-depth/long-duration-contracts-asu-2018-1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3C674-191F-4F2A-873D-B3C56010B525}">
  <dimension ref="A1:V14"/>
  <sheetViews>
    <sheetView showGridLines="0" zoomScale="85" zoomScaleNormal="85" workbookViewId="0">
      <selection activeCell="B4" sqref="B4"/>
    </sheetView>
  </sheetViews>
  <sheetFormatPr defaultColWidth="9" defaultRowHeight="13.2" x14ac:dyDescent="0.25"/>
  <cols>
    <col min="1" max="1" width="20.8984375" style="1" customWidth="1"/>
    <col min="2" max="18" width="9" style="1"/>
    <col min="19" max="19" width="14" style="1" bestFit="1" customWidth="1"/>
    <col min="20" max="20" width="16.5" style="1" bestFit="1" customWidth="1"/>
    <col min="21" max="21" width="18.3984375" style="1" bestFit="1" customWidth="1"/>
    <col min="22" max="16384" width="9" style="1"/>
  </cols>
  <sheetData>
    <row r="1" spans="1:22" x14ac:dyDescent="0.25">
      <c r="A1" s="2" t="s">
        <v>27</v>
      </c>
    </row>
    <row r="2" spans="1:22" ht="13.8" x14ac:dyDescent="0.25">
      <c r="A2" s="23" t="s">
        <v>85</v>
      </c>
      <c r="S2" s="12" t="s">
        <v>47</v>
      </c>
      <c r="T2"/>
      <c r="U2"/>
      <c r="V2"/>
    </row>
    <row r="3" spans="1:22" ht="13.8" x14ac:dyDescent="0.25">
      <c r="S3" s="13" t="s">
        <v>35</v>
      </c>
      <c r="T3" s="13" t="s">
        <v>36</v>
      </c>
      <c r="U3" s="13" t="s">
        <v>37</v>
      </c>
      <c r="V3"/>
    </row>
    <row r="4" spans="1:22" ht="13.8" x14ac:dyDescent="0.25">
      <c r="A4" s="3" t="s">
        <v>28</v>
      </c>
      <c r="B4" s="22" t="s">
        <v>158</v>
      </c>
      <c r="C4" s="17"/>
      <c r="D4" s="17"/>
      <c r="E4" s="17"/>
      <c r="F4" s="17"/>
      <c r="G4" s="17"/>
      <c r="H4" s="17"/>
      <c r="I4" s="17"/>
      <c r="J4" s="17"/>
      <c r="K4" s="17"/>
      <c r="L4" s="17"/>
      <c r="M4" s="17"/>
      <c r="N4" s="17"/>
      <c r="O4" s="18"/>
      <c r="S4" s="14" t="s">
        <v>38</v>
      </c>
      <c r="T4" s="14" t="s">
        <v>42</v>
      </c>
      <c r="U4" s="14" t="s">
        <v>45</v>
      </c>
      <c r="V4"/>
    </row>
    <row r="5" spans="1:22" ht="13.8" x14ac:dyDescent="0.25">
      <c r="S5" s="14" t="s">
        <v>39</v>
      </c>
      <c r="T5" s="15" t="s">
        <v>43</v>
      </c>
      <c r="U5" s="14" t="s">
        <v>46</v>
      </c>
      <c r="V5"/>
    </row>
    <row r="6" spans="1:22" ht="13.8" x14ac:dyDescent="0.25">
      <c r="A6" s="2" t="s">
        <v>31</v>
      </c>
      <c r="B6" s="2" t="s">
        <v>32</v>
      </c>
      <c r="S6" s="14" t="s">
        <v>40</v>
      </c>
      <c r="T6" s="15" t="s">
        <v>44</v>
      </c>
      <c r="U6" s="19" t="s">
        <v>48</v>
      </c>
      <c r="V6"/>
    </row>
    <row r="7" spans="1:22" ht="13.8" x14ac:dyDescent="0.25">
      <c r="A7" s="3" t="s">
        <v>5</v>
      </c>
      <c r="B7" s="4" t="s">
        <v>29</v>
      </c>
      <c r="C7" s="5"/>
      <c r="D7" s="5"/>
      <c r="E7" s="5"/>
      <c r="F7" s="5"/>
      <c r="G7" s="5"/>
      <c r="H7" s="5"/>
      <c r="I7" s="5"/>
      <c r="J7" s="5"/>
      <c r="K7" s="5"/>
      <c r="L7" s="5"/>
      <c r="M7" s="5"/>
      <c r="N7" s="5"/>
      <c r="O7" s="6"/>
      <c r="S7" s="14" t="s">
        <v>41</v>
      </c>
      <c r="T7" s="15" t="s">
        <v>59</v>
      </c>
      <c r="U7" s="14" t="s">
        <v>51</v>
      </c>
      <c r="V7"/>
    </row>
    <row r="8" spans="1:22" ht="13.8" x14ac:dyDescent="0.25">
      <c r="A8" s="3" t="s">
        <v>3</v>
      </c>
      <c r="B8" s="20" t="s">
        <v>79</v>
      </c>
      <c r="C8" s="8"/>
      <c r="D8" s="8"/>
      <c r="E8" s="8"/>
      <c r="F8" s="8"/>
      <c r="G8" s="8"/>
      <c r="H8" s="8"/>
      <c r="I8" s="8"/>
      <c r="J8" s="8"/>
      <c r="K8" s="8"/>
      <c r="L8" s="8"/>
      <c r="M8" s="8"/>
      <c r="N8" s="8"/>
      <c r="O8" s="9"/>
      <c r="S8" s="14" t="s">
        <v>53</v>
      </c>
      <c r="T8" s="14" t="s">
        <v>53</v>
      </c>
      <c r="U8" s="14" t="s">
        <v>74</v>
      </c>
      <c r="V8"/>
    </row>
    <row r="9" spans="1:22" ht="13.8" x14ac:dyDescent="0.25">
      <c r="A9" s="3" t="s">
        <v>4</v>
      </c>
      <c r="B9" s="20" t="s">
        <v>80</v>
      </c>
      <c r="C9" s="8"/>
      <c r="D9" s="8"/>
      <c r="E9" s="8"/>
      <c r="F9" s="8"/>
      <c r="G9" s="8"/>
      <c r="H9" s="8"/>
      <c r="I9" s="8"/>
      <c r="J9" s="8"/>
      <c r="K9" s="8"/>
      <c r="L9" s="8"/>
      <c r="M9" s="8"/>
      <c r="N9" s="8"/>
      <c r="O9" s="9"/>
      <c r="S9"/>
      <c r="T9"/>
      <c r="U9"/>
      <c r="V9"/>
    </row>
    <row r="10" spans="1:22" x14ac:dyDescent="0.25">
      <c r="A10" s="3" t="s">
        <v>6</v>
      </c>
      <c r="B10" s="20" t="s">
        <v>81</v>
      </c>
      <c r="C10" s="8"/>
      <c r="D10" s="8"/>
      <c r="E10" s="8"/>
      <c r="F10" s="8"/>
      <c r="G10" s="8"/>
      <c r="H10" s="8"/>
      <c r="I10" s="8"/>
      <c r="J10" s="8"/>
      <c r="K10" s="8"/>
      <c r="L10" s="8"/>
      <c r="M10" s="8"/>
      <c r="N10" s="8"/>
      <c r="O10" s="9"/>
    </row>
    <row r="11" spans="1:22" x14ac:dyDescent="0.25">
      <c r="A11" s="3" t="s">
        <v>34</v>
      </c>
      <c r="B11" s="16" t="s">
        <v>54</v>
      </c>
      <c r="C11" s="8"/>
      <c r="D11" s="8"/>
      <c r="E11" s="8"/>
      <c r="F11" s="8"/>
      <c r="G11" s="8"/>
      <c r="H11" s="8"/>
      <c r="I11" s="8"/>
      <c r="J11" s="8"/>
      <c r="K11" s="8"/>
      <c r="L11" s="8"/>
      <c r="M11" s="8"/>
      <c r="N11" s="8"/>
      <c r="O11" s="9"/>
    </row>
    <row r="12" spans="1:22" x14ac:dyDescent="0.25">
      <c r="A12" s="3" t="s">
        <v>33</v>
      </c>
      <c r="B12" s="16" t="s">
        <v>55</v>
      </c>
      <c r="C12" s="8"/>
      <c r="D12" s="8"/>
      <c r="E12" s="8"/>
      <c r="F12" s="8"/>
      <c r="G12" s="8"/>
      <c r="H12" s="8"/>
      <c r="I12" s="8"/>
      <c r="J12" s="8"/>
      <c r="K12" s="8"/>
      <c r="L12" s="8"/>
      <c r="M12" s="8"/>
      <c r="N12" s="8"/>
      <c r="O12" s="9"/>
    </row>
    <row r="13" spans="1:22" x14ac:dyDescent="0.25">
      <c r="A13" s="3" t="s">
        <v>11</v>
      </c>
      <c r="B13" s="7" t="s">
        <v>30</v>
      </c>
      <c r="C13" s="8"/>
      <c r="D13" s="8"/>
      <c r="E13" s="8"/>
      <c r="F13" s="8"/>
      <c r="G13" s="8"/>
      <c r="H13" s="8"/>
      <c r="I13" s="8"/>
      <c r="J13" s="8"/>
      <c r="K13" s="8"/>
      <c r="L13" s="8"/>
      <c r="M13" s="8"/>
      <c r="N13" s="8"/>
      <c r="O13" s="9"/>
    </row>
    <row r="14" spans="1:22" x14ac:dyDescent="0.25">
      <c r="A14" s="3" t="s">
        <v>65</v>
      </c>
      <c r="B14" s="21" t="s">
        <v>82</v>
      </c>
      <c r="C14" s="10"/>
      <c r="D14" s="10"/>
      <c r="E14" s="10"/>
      <c r="F14" s="10"/>
      <c r="G14" s="10"/>
      <c r="H14" s="10"/>
      <c r="I14" s="10"/>
      <c r="J14" s="10"/>
      <c r="K14" s="10"/>
      <c r="L14" s="10"/>
      <c r="M14" s="10"/>
      <c r="N14" s="10"/>
      <c r="O14" s="1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1"/>
  <sheetViews>
    <sheetView showGridLines="0" tabSelected="1" zoomScale="90" zoomScaleNormal="90" workbookViewId="0">
      <pane xSplit="1" ySplit="4" topLeftCell="B23" activePane="bottomRight" state="frozen"/>
      <selection pane="topRight" activeCell="B1" sqref="B1"/>
      <selection pane="bottomLeft" activeCell="A5" sqref="A5"/>
      <selection pane="bottomRight" activeCell="C32" sqref="C32"/>
    </sheetView>
  </sheetViews>
  <sheetFormatPr defaultColWidth="9" defaultRowHeight="13.8" x14ac:dyDescent="0.25"/>
  <cols>
    <col min="1" max="1" width="5.69921875" style="24" customWidth="1"/>
    <col min="2" max="2" width="20.3984375" style="24" bestFit="1" customWidth="1"/>
    <col min="3" max="4" width="17.5" style="24" customWidth="1"/>
    <col min="5" max="5" width="36.5" style="24" customWidth="1"/>
    <col min="6" max="6" width="13.5" style="25" customWidth="1"/>
    <col min="7" max="7" width="12.59765625" style="25" customWidth="1"/>
    <col min="8" max="8" width="14.59765625" style="25" customWidth="1"/>
    <col min="9" max="9" width="13" style="24" customWidth="1"/>
    <col min="10" max="10" width="67.8984375" style="24" customWidth="1"/>
    <col min="11" max="11" width="27.59765625" style="26" customWidth="1"/>
    <col min="12" max="12" width="36.09765625" style="24" bestFit="1" customWidth="1"/>
    <col min="13" max="16384" width="9" style="24"/>
  </cols>
  <sheetData>
    <row r="1" spans="1:12" s="53" customFormat="1" ht="31.95" customHeight="1" x14ac:dyDescent="0.4">
      <c r="A1" s="53" t="s">
        <v>157</v>
      </c>
      <c r="F1" s="54"/>
      <c r="G1" s="54"/>
      <c r="H1" s="54"/>
    </row>
    <row r="2" spans="1:12" s="58" customFormat="1" ht="15.6" x14ac:dyDescent="0.3">
      <c r="A2" s="55" t="str">
        <f>Documentation!A2</f>
        <v>Publication Tracker</v>
      </c>
      <c r="B2" s="55"/>
      <c r="C2" s="56" t="s">
        <v>52</v>
      </c>
      <c r="D2" s="57">
        <v>43657</v>
      </c>
      <c r="E2" s="55"/>
      <c r="F2" s="55"/>
      <c r="G2" s="55"/>
      <c r="H2" s="55"/>
      <c r="I2" s="55"/>
      <c r="J2" s="55"/>
      <c r="K2" s="55"/>
      <c r="L2" s="55"/>
    </row>
    <row r="3" spans="1:12" x14ac:dyDescent="0.25">
      <c r="A3" s="32"/>
      <c r="B3" s="32"/>
      <c r="C3" s="32"/>
      <c r="D3" s="32"/>
      <c r="E3" s="32"/>
      <c r="F3" s="33" t="s">
        <v>34</v>
      </c>
      <c r="G3" s="33"/>
      <c r="H3" s="33"/>
      <c r="I3" s="32"/>
      <c r="J3" s="32"/>
      <c r="K3" s="34"/>
      <c r="L3" s="32"/>
    </row>
    <row r="4" spans="1:12" x14ac:dyDescent="0.25">
      <c r="A4" s="27" t="s">
        <v>5</v>
      </c>
      <c r="B4" s="27" t="s">
        <v>3</v>
      </c>
      <c r="C4" s="27" t="s">
        <v>144</v>
      </c>
      <c r="D4" s="27" t="s">
        <v>6</v>
      </c>
      <c r="E4" s="28" t="s">
        <v>11</v>
      </c>
      <c r="F4" s="29" t="s">
        <v>49</v>
      </c>
      <c r="G4" s="27" t="s">
        <v>36</v>
      </c>
      <c r="H4" s="30" t="s">
        <v>37</v>
      </c>
      <c r="I4" s="31" t="s">
        <v>33</v>
      </c>
      <c r="J4" s="27" t="s">
        <v>65</v>
      </c>
      <c r="K4" s="31" t="s">
        <v>87</v>
      </c>
      <c r="L4" s="31" t="s">
        <v>130</v>
      </c>
    </row>
    <row r="5" spans="1:12" ht="103.2" x14ac:dyDescent="0.25">
      <c r="A5" s="35">
        <v>1</v>
      </c>
      <c r="B5" s="36" t="s">
        <v>0</v>
      </c>
      <c r="C5" s="36" t="s">
        <v>0</v>
      </c>
      <c r="D5" s="36" t="s">
        <v>10</v>
      </c>
      <c r="E5" s="36" t="s">
        <v>20</v>
      </c>
      <c r="F5" s="36" t="s">
        <v>53</v>
      </c>
      <c r="G5" s="36" t="s">
        <v>61</v>
      </c>
      <c r="H5" s="36" t="s">
        <v>57</v>
      </c>
      <c r="I5" s="37">
        <v>43433</v>
      </c>
      <c r="J5" s="36" t="s">
        <v>76</v>
      </c>
      <c r="K5" s="48" t="s">
        <v>132</v>
      </c>
      <c r="L5" s="45" t="s">
        <v>147</v>
      </c>
    </row>
    <row r="6" spans="1:12" ht="46.2" x14ac:dyDescent="0.25">
      <c r="A6" s="35">
        <f>A5+1</f>
        <v>2</v>
      </c>
      <c r="B6" s="36" t="s">
        <v>9</v>
      </c>
      <c r="C6" s="36" t="s">
        <v>9</v>
      </c>
      <c r="D6" s="36" t="s">
        <v>10</v>
      </c>
      <c r="E6" s="38" t="s">
        <v>19</v>
      </c>
      <c r="F6" s="38" t="s">
        <v>53</v>
      </c>
      <c r="G6" s="38" t="s">
        <v>53</v>
      </c>
      <c r="H6" s="38" t="s">
        <v>75</v>
      </c>
      <c r="I6" s="39">
        <v>43329</v>
      </c>
      <c r="J6" s="38" t="s">
        <v>66</v>
      </c>
      <c r="K6" s="46" t="s">
        <v>95</v>
      </c>
      <c r="L6" s="47" t="s">
        <v>148</v>
      </c>
    </row>
    <row r="7" spans="1:12" ht="45.6" x14ac:dyDescent="0.25">
      <c r="A7" s="35">
        <f t="shared" ref="A7:A30" si="0">A6+1</f>
        <v>3</v>
      </c>
      <c r="B7" s="36" t="s">
        <v>9</v>
      </c>
      <c r="C7" s="36" t="s">
        <v>9</v>
      </c>
      <c r="D7" s="36" t="s">
        <v>12</v>
      </c>
      <c r="E7" s="36" t="s">
        <v>13</v>
      </c>
      <c r="F7" s="36" t="s">
        <v>53</v>
      </c>
      <c r="G7" s="36" t="s">
        <v>53</v>
      </c>
      <c r="H7" s="36" t="s">
        <v>75</v>
      </c>
      <c r="I7" s="37">
        <v>43525</v>
      </c>
      <c r="J7" s="36" t="s">
        <v>77</v>
      </c>
      <c r="K7" s="48" t="s">
        <v>96</v>
      </c>
      <c r="L7" s="45" t="s">
        <v>149</v>
      </c>
    </row>
    <row r="8" spans="1:12" ht="46.2" x14ac:dyDescent="0.25">
      <c r="A8" s="35">
        <f t="shared" si="0"/>
        <v>4</v>
      </c>
      <c r="B8" s="36" t="s">
        <v>2</v>
      </c>
      <c r="C8" s="36" t="s">
        <v>2</v>
      </c>
      <c r="D8" s="36" t="s">
        <v>10</v>
      </c>
      <c r="E8" s="38" t="s">
        <v>25</v>
      </c>
      <c r="F8" s="38" t="s">
        <v>53</v>
      </c>
      <c r="G8" s="38" t="s">
        <v>86</v>
      </c>
      <c r="H8" s="38" t="s">
        <v>46</v>
      </c>
      <c r="I8" s="39">
        <v>43313</v>
      </c>
      <c r="J8" s="38" t="s">
        <v>67</v>
      </c>
      <c r="K8" s="46" t="s">
        <v>97</v>
      </c>
      <c r="L8" s="47" t="s">
        <v>150</v>
      </c>
    </row>
    <row r="9" spans="1:12" ht="57.6" x14ac:dyDescent="0.25">
      <c r="A9" s="35">
        <f t="shared" si="0"/>
        <v>5</v>
      </c>
      <c r="B9" s="36" t="s">
        <v>2</v>
      </c>
      <c r="C9" s="36" t="s">
        <v>2</v>
      </c>
      <c r="D9" s="36" t="s">
        <v>10</v>
      </c>
      <c r="E9" s="36" t="s">
        <v>14</v>
      </c>
      <c r="F9" s="36" t="s">
        <v>53</v>
      </c>
      <c r="G9" s="36" t="s">
        <v>53</v>
      </c>
      <c r="H9" s="36" t="s">
        <v>46</v>
      </c>
      <c r="I9" s="37">
        <v>43556</v>
      </c>
      <c r="J9" s="36" t="s">
        <v>83</v>
      </c>
      <c r="K9" s="48" t="s">
        <v>98</v>
      </c>
      <c r="L9" s="45" t="s">
        <v>153</v>
      </c>
    </row>
    <row r="10" spans="1:12" ht="57.6" x14ac:dyDescent="0.25">
      <c r="A10" s="35">
        <f t="shared" si="0"/>
        <v>6</v>
      </c>
      <c r="B10" s="36" t="s">
        <v>1</v>
      </c>
      <c r="C10" s="36" t="s">
        <v>1</v>
      </c>
      <c r="D10" s="36" t="s">
        <v>10</v>
      </c>
      <c r="E10" s="38" t="s">
        <v>15</v>
      </c>
      <c r="F10" s="38" t="s">
        <v>56</v>
      </c>
      <c r="G10" s="38" t="s">
        <v>53</v>
      </c>
      <c r="H10" s="38" t="s">
        <v>58</v>
      </c>
      <c r="I10" s="40">
        <v>43342</v>
      </c>
      <c r="J10" s="38" t="s">
        <v>68</v>
      </c>
      <c r="K10" s="46" t="s">
        <v>99</v>
      </c>
      <c r="L10" s="47" t="s">
        <v>154</v>
      </c>
    </row>
    <row r="11" spans="1:12" ht="57.6" x14ac:dyDescent="0.25">
      <c r="A11" s="35">
        <f t="shared" si="0"/>
        <v>7</v>
      </c>
      <c r="B11" s="36" t="s">
        <v>1</v>
      </c>
      <c r="C11" s="36" t="s">
        <v>1</v>
      </c>
      <c r="D11" s="36" t="s">
        <v>10</v>
      </c>
      <c r="E11" s="36" t="s">
        <v>16</v>
      </c>
      <c r="F11" s="36" t="s">
        <v>53</v>
      </c>
      <c r="G11" s="36" t="s">
        <v>53</v>
      </c>
      <c r="H11" s="36" t="s">
        <v>45</v>
      </c>
      <c r="I11" s="41">
        <v>2018</v>
      </c>
      <c r="J11" s="36" t="s">
        <v>69</v>
      </c>
      <c r="K11" s="48" t="s">
        <v>100</v>
      </c>
      <c r="L11" s="45" t="s">
        <v>155</v>
      </c>
    </row>
    <row r="12" spans="1:12" ht="69" x14ac:dyDescent="0.25">
      <c r="A12" s="35">
        <f t="shared" si="0"/>
        <v>8</v>
      </c>
      <c r="B12" s="36" t="s">
        <v>1</v>
      </c>
      <c r="C12" s="36" t="s">
        <v>1</v>
      </c>
      <c r="D12" s="36" t="s">
        <v>10</v>
      </c>
      <c r="E12" s="38" t="s">
        <v>17</v>
      </c>
      <c r="F12" s="38" t="s">
        <v>53</v>
      </c>
      <c r="G12" s="38" t="s">
        <v>53</v>
      </c>
      <c r="H12" s="38" t="s">
        <v>45</v>
      </c>
      <c r="I12" s="40">
        <v>43488</v>
      </c>
      <c r="J12" s="38" t="s">
        <v>70</v>
      </c>
      <c r="K12" s="46" t="s">
        <v>101</v>
      </c>
      <c r="L12" s="47" t="s">
        <v>151</v>
      </c>
    </row>
    <row r="13" spans="1:12" ht="46.2" x14ac:dyDescent="0.25">
      <c r="A13" s="35">
        <f t="shared" si="0"/>
        <v>9</v>
      </c>
      <c r="B13" s="36" t="s">
        <v>1</v>
      </c>
      <c r="C13" s="36" t="s">
        <v>1</v>
      </c>
      <c r="D13" s="36" t="s">
        <v>10</v>
      </c>
      <c r="E13" s="36" t="s">
        <v>18</v>
      </c>
      <c r="F13" s="36" t="s">
        <v>53</v>
      </c>
      <c r="G13" s="36" t="s">
        <v>61</v>
      </c>
      <c r="H13" s="36" t="s">
        <v>46</v>
      </c>
      <c r="I13" s="37">
        <v>43601</v>
      </c>
      <c r="J13" s="36" t="s">
        <v>71</v>
      </c>
      <c r="K13" s="48" t="s">
        <v>102</v>
      </c>
      <c r="L13" s="45" t="s">
        <v>156</v>
      </c>
    </row>
    <row r="14" spans="1:12" ht="34.200000000000003" x14ac:dyDescent="0.25">
      <c r="A14" s="35">
        <f t="shared" si="0"/>
        <v>10</v>
      </c>
      <c r="B14" s="36" t="s">
        <v>122</v>
      </c>
      <c r="C14" s="36" t="s">
        <v>159</v>
      </c>
      <c r="D14" s="36" t="s">
        <v>7</v>
      </c>
      <c r="E14" s="36" t="s">
        <v>93</v>
      </c>
      <c r="F14" s="36" t="s">
        <v>53</v>
      </c>
      <c r="G14" s="36" t="s">
        <v>53</v>
      </c>
      <c r="H14" s="36" t="s">
        <v>46</v>
      </c>
      <c r="I14" s="37">
        <v>43160</v>
      </c>
      <c r="J14" s="36" t="s">
        <v>78</v>
      </c>
      <c r="K14" s="49" t="s">
        <v>91</v>
      </c>
      <c r="L14" s="49"/>
    </row>
    <row r="15" spans="1:12" ht="45.6" x14ac:dyDescent="0.25">
      <c r="A15" s="35">
        <f t="shared" si="0"/>
        <v>11</v>
      </c>
      <c r="B15" s="36" t="s">
        <v>122</v>
      </c>
      <c r="C15" s="36" t="s">
        <v>21</v>
      </c>
      <c r="D15" s="36" t="s">
        <v>7</v>
      </c>
      <c r="E15" s="36" t="s">
        <v>94</v>
      </c>
      <c r="F15" s="36" t="s">
        <v>73</v>
      </c>
      <c r="G15" s="36" t="s">
        <v>53</v>
      </c>
      <c r="H15" s="36" t="s">
        <v>74</v>
      </c>
      <c r="I15" s="37">
        <v>43435</v>
      </c>
      <c r="J15" s="36" t="s">
        <v>72</v>
      </c>
      <c r="K15" s="49" t="s">
        <v>88</v>
      </c>
      <c r="L15" s="49"/>
    </row>
    <row r="16" spans="1:12" ht="34.200000000000003" x14ac:dyDescent="0.25">
      <c r="A16" s="35">
        <f t="shared" si="0"/>
        <v>12</v>
      </c>
      <c r="B16" s="36" t="s">
        <v>122</v>
      </c>
      <c r="C16" s="36" t="s">
        <v>8</v>
      </c>
      <c r="D16" s="36" t="s">
        <v>7</v>
      </c>
      <c r="E16" s="36" t="s">
        <v>24</v>
      </c>
      <c r="F16" s="36" t="s">
        <v>56</v>
      </c>
      <c r="G16" s="36" t="s">
        <v>60</v>
      </c>
      <c r="H16" s="36" t="s">
        <v>46</v>
      </c>
      <c r="I16" s="37">
        <v>43435</v>
      </c>
      <c r="J16" s="36" t="s">
        <v>84</v>
      </c>
      <c r="K16" s="49" t="s">
        <v>89</v>
      </c>
      <c r="L16" s="49"/>
    </row>
    <row r="17" spans="1:12" ht="45.6" x14ac:dyDescent="0.25">
      <c r="A17" s="35">
        <f t="shared" si="0"/>
        <v>13</v>
      </c>
      <c r="B17" s="36" t="s">
        <v>122</v>
      </c>
      <c r="C17" s="36" t="s">
        <v>22</v>
      </c>
      <c r="D17" s="36" t="s">
        <v>7</v>
      </c>
      <c r="E17" s="36" t="s">
        <v>23</v>
      </c>
      <c r="F17" s="36" t="s">
        <v>38</v>
      </c>
      <c r="G17" s="36" t="s">
        <v>43</v>
      </c>
      <c r="H17" s="36" t="s">
        <v>45</v>
      </c>
      <c r="I17" s="37">
        <v>43435</v>
      </c>
      <c r="J17" s="36" t="s">
        <v>63</v>
      </c>
      <c r="K17" s="49" t="s">
        <v>90</v>
      </c>
      <c r="L17" s="49"/>
    </row>
    <row r="18" spans="1:12" ht="40.950000000000003" customHeight="1" x14ac:dyDescent="0.25">
      <c r="A18" s="35">
        <f t="shared" si="0"/>
        <v>14</v>
      </c>
      <c r="B18" s="36" t="s">
        <v>122</v>
      </c>
      <c r="C18" s="36" t="s">
        <v>159</v>
      </c>
      <c r="D18" s="36" t="s">
        <v>7</v>
      </c>
      <c r="E18" s="36" t="s">
        <v>26</v>
      </c>
      <c r="F18" s="36" t="s">
        <v>39</v>
      </c>
      <c r="G18" s="36" t="s">
        <v>42</v>
      </c>
      <c r="H18" s="36" t="s">
        <v>74</v>
      </c>
      <c r="I18" s="37">
        <v>43525</v>
      </c>
      <c r="J18" s="36" t="s">
        <v>165</v>
      </c>
      <c r="K18" s="49" t="s">
        <v>92</v>
      </c>
      <c r="L18" s="49"/>
    </row>
    <row r="19" spans="1:12" ht="57.6" x14ac:dyDescent="0.25">
      <c r="A19" s="35">
        <f t="shared" si="0"/>
        <v>15</v>
      </c>
      <c r="B19" s="36" t="s">
        <v>50</v>
      </c>
      <c r="C19" s="36" t="s">
        <v>50</v>
      </c>
      <c r="D19" s="36" t="s">
        <v>51</v>
      </c>
      <c r="E19" s="36" t="s">
        <v>62</v>
      </c>
      <c r="F19" s="36" t="s">
        <v>56</v>
      </c>
      <c r="G19" s="36" t="s">
        <v>53</v>
      </c>
      <c r="H19" s="36" t="s">
        <v>58</v>
      </c>
      <c r="I19" s="37">
        <v>43570</v>
      </c>
      <c r="J19" s="36" t="s">
        <v>64</v>
      </c>
      <c r="K19" s="50" t="s">
        <v>103</v>
      </c>
      <c r="L19" s="45" t="s">
        <v>152</v>
      </c>
    </row>
    <row r="20" spans="1:12" ht="34.200000000000003" x14ac:dyDescent="0.25">
      <c r="A20" s="35">
        <f t="shared" si="0"/>
        <v>16</v>
      </c>
      <c r="B20" s="36" t="s">
        <v>123</v>
      </c>
      <c r="C20" s="36" t="s">
        <v>104</v>
      </c>
      <c r="D20" s="36" t="s">
        <v>105</v>
      </c>
      <c r="E20" s="36" t="s">
        <v>106</v>
      </c>
      <c r="F20" s="36" t="s">
        <v>53</v>
      </c>
      <c r="G20" s="36" t="s">
        <v>107</v>
      </c>
      <c r="H20" s="36" t="s">
        <v>45</v>
      </c>
      <c r="I20" s="37">
        <v>43313</v>
      </c>
      <c r="J20" s="36" t="s">
        <v>108</v>
      </c>
      <c r="K20" s="50" t="s">
        <v>125</v>
      </c>
      <c r="L20" s="50"/>
    </row>
    <row r="21" spans="1:12" ht="45.6" x14ac:dyDescent="0.25">
      <c r="A21" s="35">
        <f t="shared" si="0"/>
        <v>17</v>
      </c>
      <c r="B21" s="36" t="s">
        <v>124</v>
      </c>
      <c r="C21" s="36" t="s">
        <v>109</v>
      </c>
      <c r="D21" s="36" t="s">
        <v>105</v>
      </c>
      <c r="E21" s="36" t="s">
        <v>110</v>
      </c>
      <c r="F21" s="36" t="s">
        <v>111</v>
      </c>
      <c r="G21" s="36" t="s">
        <v>42</v>
      </c>
      <c r="H21" s="36" t="s">
        <v>112</v>
      </c>
      <c r="I21" s="37">
        <v>43313</v>
      </c>
      <c r="J21" s="36" t="s">
        <v>113</v>
      </c>
      <c r="K21" s="50" t="s">
        <v>126</v>
      </c>
      <c r="L21" s="50"/>
    </row>
    <row r="22" spans="1:12" ht="45.6" x14ac:dyDescent="0.25">
      <c r="A22" s="35">
        <f t="shared" si="0"/>
        <v>18</v>
      </c>
      <c r="B22" s="36" t="s">
        <v>121</v>
      </c>
      <c r="C22" s="36" t="s">
        <v>114</v>
      </c>
      <c r="D22" s="36" t="s">
        <v>7</v>
      </c>
      <c r="E22" s="36" t="s">
        <v>115</v>
      </c>
      <c r="F22" s="36" t="s">
        <v>111</v>
      </c>
      <c r="G22" s="36" t="s">
        <v>53</v>
      </c>
      <c r="H22" s="36" t="s">
        <v>45</v>
      </c>
      <c r="I22" s="37">
        <v>43586</v>
      </c>
      <c r="J22" s="36" t="s">
        <v>116</v>
      </c>
      <c r="K22" s="50" t="s">
        <v>127</v>
      </c>
      <c r="L22" s="50"/>
    </row>
    <row r="23" spans="1:12" ht="45.6" x14ac:dyDescent="0.25">
      <c r="A23" s="35">
        <f t="shared" si="0"/>
        <v>19</v>
      </c>
      <c r="B23" s="36" t="s">
        <v>122</v>
      </c>
      <c r="C23" s="36" t="s">
        <v>8</v>
      </c>
      <c r="D23" s="36" t="s">
        <v>7</v>
      </c>
      <c r="E23" s="36" t="s">
        <v>117</v>
      </c>
      <c r="F23" s="36" t="s">
        <v>128</v>
      </c>
      <c r="G23" s="36" t="s">
        <v>42</v>
      </c>
      <c r="H23" s="36" t="s">
        <v>45</v>
      </c>
      <c r="I23" s="37">
        <v>43252</v>
      </c>
      <c r="J23" s="36" t="s">
        <v>129</v>
      </c>
      <c r="K23" s="50" t="s">
        <v>119</v>
      </c>
      <c r="L23" s="50"/>
    </row>
    <row r="24" spans="1:12" ht="45.6" x14ac:dyDescent="0.25">
      <c r="A24" s="35">
        <f t="shared" si="0"/>
        <v>20</v>
      </c>
      <c r="B24" s="36" t="s">
        <v>122</v>
      </c>
      <c r="C24" s="36" t="s">
        <v>8</v>
      </c>
      <c r="D24" s="36" t="s">
        <v>7</v>
      </c>
      <c r="E24" s="36" t="s">
        <v>118</v>
      </c>
      <c r="F24" s="36" t="s">
        <v>128</v>
      </c>
      <c r="G24" s="36" t="s">
        <v>42</v>
      </c>
      <c r="H24" s="36" t="s">
        <v>45</v>
      </c>
      <c r="I24" s="37">
        <v>43160</v>
      </c>
      <c r="J24" s="36" t="s">
        <v>129</v>
      </c>
      <c r="K24" s="50" t="s">
        <v>120</v>
      </c>
      <c r="L24" s="50"/>
    </row>
    <row r="25" spans="1:12" ht="34.200000000000003" x14ac:dyDescent="0.25">
      <c r="A25" s="35">
        <f t="shared" si="0"/>
        <v>21</v>
      </c>
      <c r="B25" s="36" t="s">
        <v>138</v>
      </c>
      <c r="C25" s="36" t="s">
        <v>145</v>
      </c>
      <c r="D25" s="36" t="s">
        <v>105</v>
      </c>
      <c r="E25" s="36" t="s">
        <v>139</v>
      </c>
      <c r="F25" s="36" t="s">
        <v>38</v>
      </c>
      <c r="G25" s="36" t="s">
        <v>133</v>
      </c>
      <c r="H25" s="36" t="s">
        <v>134</v>
      </c>
      <c r="I25" s="37">
        <v>43605</v>
      </c>
      <c r="J25" s="36" t="s">
        <v>143</v>
      </c>
      <c r="K25" s="50" t="s">
        <v>140</v>
      </c>
      <c r="L25" s="50"/>
    </row>
    <row r="26" spans="1:12" ht="34.200000000000003" x14ac:dyDescent="0.25">
      <c r="A26" s="35">
        <f t="shared" si="0"/>
        <v>22</v>
      </c>
      <c r="B26" s="42" t="s">
        <v>138</v>
      </c>
      <c r="C26" s="42" t="s">
        <v>146</v>
      </c>
      <c r="D26" s="42" t="s">
        <v>105</v>
      </c>
      <c r="E26" s="43" t="s">
        <v>141</v>
      </c>
      <c r="F26" s="36" t="s">
        <v>135</v>
      </c>
      <c r="G26" s="36" t="s">
        <v>53</v>
      </c>
      <c r="H26" s="36" t="s">
        <v>136</v>
      </c>
      <c r="I26" s="44">
        <v>43605</v>
      </c>
      <c r="J26" s="42" t="s">
        <v>137</v>
      </c>
      <c r="K26" s="51" t="s">
        <v>142</v>
      </c>
      <c r="L26" s="42"/>
    </row>
    <row r="27" spans="1:12" ht="43.95" customHeight="1" x14ac:dyDescent="0.25">
      <c r="A27" s="35">
        <f t="shared" si="0"/>
        <v>23</v>
      </c>
      <c r="B27" s="36" t="s">
        <v>122</v>
      </c>
      <c r="C27" s="36" t="s">
        <v>161</v>
      </c>
      <c r="D27" s="36" t="s">
        <v>7</v>
      </c>
      <c r="E27" s="36" t="s">
        <v>160</v>
      </c>
      <c r="F27" s="36" t="s">
        <v>39</v>
      </c>
      <c r="G27" s="36" t="s">
        <v>53</v>
      </c>
      <c r="H27" s="36" t="s">
        <v>45</v>
      </c>
      <c r="I27" s="37">
        <v>43617</v>
      </c>
      <c r="J27" s="36" t="s">
        <v>162</v>
      </c>
      <c r="K27" s="50" t="s">
        <v>177</v>
      </c>
      <c r="L27" s="50"/>
    </row>
    <row r="28" spans="1:12" ht="45.6" x14ac:dyDescent="0.25">
      <c r="A28" s="35">
        <f t="shared" si="0"/>
        <v>24</v>
      </c>
      <c r="B28" s="36" t="s">
        <v>122</v>
      </c>
      <c r="C28" s="36" t="s">
        <v>159</v>
      </c>
      <c r="D28" s="36" t="s">
        <v>7</v>
      </c>
      <c r="E28" s="36" t="s">
        <v>163</v>
      </c>
      <c r="F28" s="36" t="s">
        <v>39</v>
      </c>
      <c r="G28" s="36" t="s">
        <v>42</v>
      </c>
      <c r="H28" s="36" t="s">
        <v>74</v>
      </c>
      <c r="I28" s="37">
        <v>43617</v>
      </c>
      <c r="J28" s="36" t="s">
        <v>164</v>
      </c>
      <c r="K28" s="51" t="s">
        <v>178</v>
      </c>
      <c r="L28" s="42"/>
    </row>
    <row r="29" spans="1:12" ht="57" x14ac:dyDescent="0.25">
      <c r="A29" s="35">
        <f t="shared" si="0"/>
        <v>25</v>
      </c>
      <c r="B29" s="36" t="s">
        <v>166</v>
      </c>
      <c r="C29" s="36" t="s">
        <v>167</v>
      </c>
      <c r="D29" s="36" t="s">
        <v>168</v>
      </c>
      <c r="E29" s="36" t="s">
        <v>169</v>
      </c>
      <c r="F29" s="36" t="s">
        <v>56</v>
      </c>
      <c r="G29" s="36" t="s">
        <v>171</v>
      </c>
      <c r="H29" s="36" t="s">
        <v>112</v>
      </c>
      <c r="I29" s="37">
        <v>43634</v>
      </c>
      <c r="J29" s="36" t="s">
        <v>176</v>
      </c>
      <c r="K29" s="50" t="s">
        <v>172</v>
      </c>
      <c r="L29" s="50"/>
    </row>
    <row r="30" spans="1:12" ht="41.4" x14ac:dyDescent="0.25">
      <c r="A30" s="35">
        <f t="shared" si="0"/>
        <v>26</v>
      </c>
      <c r="B30" s="36" t="s">
        <v>166</v>
      </c>
      <c r="C30" s="36" t="s">
        <v>175</v>
      </c>
      <c r="D30" s="36" t="s">
        <v>168</v>
      </c>
      <c r="E30" s="36" t="s">
        <v>170</v>
      </c>
      <c r="F30" s="36" t="s">
        <v>53</v>
      </c>
      <c r="G30" s="36" t="s">
        <v>53</v>
      </c>
      <c r="H30" s="36" t="s">
        <v>45</v>
      </c>
      <c r="I30" s="37">
        <v>43657</v>
      </c>
      <c r="J30" s="36" t="s">
        <v>173</v>
      </c>
      <c r="K30" s="60" t="s">
        <v>174</v>
      </c>
      <c r="L30" s="42"/>
    </row>
    <row r="51" spans="2:7" ht="17.399999999999999" x14ac:dyDescent="0.35">
      <c r="B51" s="52" t="s">
        <v>131</v>
      </c>
      <c r="G51" s="59"/>
    </row>
  </sheetData>
  <autoFilter ref="A4:L24" xr:uid="{F7FF0455-E2C3-414F-8B13-7DB54833BE6E}"/>
  <sortState ref="A5:J18">
    <sortCondition ref="B5:B18"/>
  </sortState>
  <conditionalFormatting sqref="A19:D19 A8:E8 A5:E6 I9:J9 I6:I13 F10:J19 A10:E18 F5:J8 J21 B21:H21 I20:I21 A5:A21">
    <cfRule type="expression" dxfId="78" priority="127">
      <formula>MOD(ROW(),2)=0</formula>
    </cfRule>
  </conditionalFormatting>
  <conditionalFormatting sqref="A7:E7">
    <cfRule type="expression" dxfId="77" priority="126">
      <formula>MOD(ROW(),2)=0</formula>
    </cfRule>
  </conditionalFormatting>
  <conditionalFormatting sqref="C9:E9 G9">
    <cfRule type="expression" dxfId="76" priority="125">
      <formula>MOD(ROW(),2)=0</formula>
    </cfRule>
  </conditionalFormatting>
  <conditionalFormatting sqref="B9">
    <cfRule type="expression" dxfId="75" priority="124">
      <formula>MOD(ROW(),2)=0</formula>
    </cfRule>
  </conditionalFormatting>
  <conditionalFormatting sqref="A19:D19">
    <cfRule type="expression" dxfId="74" priority="120">
      <formula>MOD(ROW(),2)=0</formula>
    </cfRule>
  </conditionalFormatting>
  <conditionalFormatting sqref="A19">
    <cfRule type="expression" dxfId="73" priority="119">
      <formula>MOD(ROW(),2)=0</formula>
    </cfRule>
  </conditionalFormatting>
  <conditionalFormatting sqref="A19">
    <cfRule type="expression" dxfId="72" priority="118">
      <formula>MOD(ROW(),2)=0</formula>
    </cfRule>
  </conditionalFormatting>
  <conditionalFormatting sqref="F9">
    <cfRule type="expression" dxfId="71" priority="117">
      <formula>MOD(ROW(),2)=0</formula>
    </cfRule>
  </conditionalFormatting>
  <conditionalFormatting sqref="H9">
    <cfRule type="expression" dxfId="70" priority="116">
      <formula>MOD(ROW(),2)=0</formula>
    </cfRule>
  </conditionalFormatting>
  <conditionalFormatting sqref="E19">
    <cfRule type="expression" dxfId="69" priority="115">
      <formula>MOD(ROW(),2)=0</formula>
    </cfRule>
  </conditionalFormatting>
  <conditionalFormatting sqref="J10">
    <cfRule type="expression" dxfId="68" priority="109">
      <formula>MOD(ROW(),2)=0</formula>
    </cfRule>
  </conditionalFormatting>
  <conditionalFormatting sqref="F10:G10">
    <cfRule type="expression" dxfId="67" priority="108">
      <formula>MOD(ROW(),2)=0</formula>
    </cfRule>
  </conditionalFormatting>
  <conditionalFormatting sqref="K14:K18">
    <cfRule type="expression" dxfId="66" priority="96">
      <formula>MOD(ROW(),2)=0</formula>
    </cfRule>
  </conditionalFormatting>
  <conditionalFormatting sqref="K19">
    <cfRule type="expression" dxfId="65" priority="94">
      <formula>MOD(ROW(),2)=0</formula>
    </cfRule>
  </conditionalFormatting>
  <conditionalFormatting sqref="A22:E22 C20:K20 K21:K22">
    <cfRule type="expression" dxfId="64" priority="93">
      <formula>MOD(ROW(),2)=0</formula>
    </cfRule>
  </conditionalFormatting>
  <conditionalFormatting sqref="B20">
    <cfRule type="expression" dxfId="63" priority="89">
      <formula>MOD(ROW(),2)=0</formula>
    </cfRule>
  </conditionalFormatting>
  <conditionalFormatting sqref="J22">
    <cfRule type="expression" dxfId="62" priority="88">
      <formula>MOD(ROW(),2)=0</formula>
    </cfRule>
  </conditionalFormatting>
  <conditionalFormatting sqref="G22:I22">
    <cfRule type="expression" dxfId="61" priority="87">
      <formula>MOD(ROW(),2)=0</formula>
    </cfRule>
  </conditionalFormatting>
  <conditionalFormatting sqref="A22">
    <cfRule type="expression" dxfId="60" priority="86">
      <formula>MOD(ROW(),2)=0</formula>
    </cfRule>
  </conditionalFormatting>
  <conditionalFormatting sqref="A22">
    <cfRule type="expression" dxfId="59" priority="85">
      <formula>MOD(ROW(),2)=0</formula>
    </cfRule>
  </conditionalFormatting>
  <conditionalFormatting sqref="F22">
    <cfRule type="expression" dxfId="58" priority="84">
      <formula>MOD(ROW(),2)=0</formula>
    </cfRule>
  </conditionalFormatting>
  <conditionalFormatting sqref="L14:L18">
    <cfRule type="expression" dxfId="57" priority="72">
      <formula>MOD(ROW(),2)=0</formula>
    </cfRule>
  </conditionalFormatting>
  <conditionalFormatting sqref="L20:L22">
    <cfRule type="expression" dxfId="56" priority="70">
      <formula>MOD(ROW(),2)=0</formula>
    </cfRule>
  </conditionalFormatting>
  <conditionalFormatting sqref="B26:E26 K26:L26">
    <cfRule type="expression" dxfId="55" priority="69">
      <formula>MOD(ROW(),2)=0</formula>
    </cfRule>
  </conditionalFormatting>
  <conditionalFormatting sqref="J26">
    <cfRule type="expression" dxfId="54" priority="65">
      <formula>MOD(ROW(),2)=0</formula>
    </cfRule>
  </conditionalFormatting>
  <conditionalFormatting sqref="I26">
    <cfRule type="expression" dxfId="53" priority="64">
      <formula>MOD(ROW(),2)=0</formula>
    </cfRule>
  </conditionalFormatting>
  <conditionalFormatting sqref="A23:J23">
    <cfRule type="expression" dxfId="52" priority="60">
      <formula>MOD(ROW(),2)=0</formula>
    </cfRule>
  </conditionalFormatting>
  <conditionalFormatting sqref="K23">
    <cfRule type="expression" dxfId="51" priority="59">
      <formula>MOD(ROW(),2)=0</formula>
    </cfRule>
  </conditionalFormatting>
  <conditionalFormatting sqref="L23">
    <cfRule type="expression" dxfId="50" priority="58">
      <formula>MOD(ROW(),2)=0</formula>
    </cfRule>
  </conditionalFormatting>
  <conditionalFormatting sqref="A24:E24 K24">
    <cfRule type="expression" dxfId="49" priority="57">
      <formula>MOD(ROW(),2)=0</formula>
    </cfRule>
  </conditionalFormatting>
  <conditionalFormatting sqref="J24">
    <cfRule type="expression" dxfId="48" priority="56">
      <formula>MOD(ROW(),2)=0</formula>
    </cfRule>
  </conditionalFormatting>
  <conditionalFormatting sqref="G24:I24">
    <cfRule type="expression" dxfId="47" priority="55">
      <formula>MOD(ROW(),2)=0</formula>
    </cfRule>
  </conditionalFormatting>
  <conditionalFormatting sqref="A24">
    <cfRule type="expression" dxfId="46" priority="54">
      <formula>MOD(ROW(),2)=0</formula>
    </cfRule>
  </conditionalFormatting>
  <conditionalFormatting sqref="A24">
    <cfRule type="expression" dxfId="45" priority="53">
      <formula>MOD(ROW(),2)=0</formula>
    </cfRule>
  </conditionalFormatting>
  <conditionalFormatting sqref="F24">
    <cfRule type="expression" dxfId="44" priority="52">
      <formula>MOD(ROW(),2)=0</formula>
    </cfRule>
  </conditionalFormatting>
  <conditionalFormatting sqref="L24">
    <cfRule type="expression" dxfId="43" priority="51">
      <formula>MOD(ROW(),2)=0</formula>
    </cfRule>
  </conditionalFormatting>
  <conditionalFormatting sqref="B25:J25">
    <cfRule type="expression" dxfId="42" priority="50">
      <formula>MOD(ROW(),2)=0</formula>
    </cfRule>
  </conditionalFormatting>
  <conditionalFormatting sqref="K25">
    <cfRule type="expression" dxfId="41" priority="49">
      <formula>MOD(ROW(),2)=0</formula>
    </cfRule>
  </conditionalFormatting>
  <conditionalFormatting sqref="L25">
    <cfRule type="expression" dxfId="40" priority="48">
      <formula>MOD(ROW(),2)=0</formula>
    </cfRule>
  </conditionalFormatting>
  <conditionalFormatting sqref="C27:E27 I27:J27">
    <cfRule type="expression" dxfId="39" priority="47">
      <formula>MOD(ROW(),2)=0</formula>
    </cfRule>
  </conditionalFormatting>
  <conditionalFormatting sqref="K27">
    <cfRule type="expression" dxfId="38" priority="46">
      <formula>MOD(ROW(),2)=0</formula>
    </cfRule>
  </conditionalFormatting>
  <conditionalFormatting sqref="L27">
    <cfRule type="expression" dxfId="37" priority="45">
      <formula>MOD(ROW(),2)=0</formula>
    </cfRule>
  </conditionalFormatting>
  <conditionalFormatting sqref="B27">
    <cfRule type="expression" dxfId="36" priority="44">
      <formula>MOD(ROW(),2)=0</formula>
    </cfRule>
  </conditionalFormatting>
  <conditionalFormatting sqref="K28:L28">
    <cfRule type="expression" dxfId="35" priority="43">
      <formula>MOD(ROW(),2)=0</formula>
    </cfRule>
  </conditionalFormatting>
  <conditionalFormatting sqref="A25">
    <cfRule type="expression" dxfId="34" priority="37">
      <formula>MOD(ROW(),2)=0</formula>
    </cfRule>
  </conditionalFormatting>
  <conditionalFormatting sqref="A25">
    <cfRule type="expression" dxfId="33" priority="36">
      <formula>MOD(ROW(),2)=0</formula>
    </cfRule>
  </conditionalFormatting>
  <conditionalFormatting sqref="A25">
    <cfRule type="expression" dxfId="32" priority="35">
      <formula>MOD(ROW(),2)=0</formula>
    </cfRule>
  </conditionalFormatting>
  <conditionalFormatting sqref="A26">
    <cfRule type="expression" dxfId="31" priority="34">
      <formula>MOD(ROW(),2)=0</formula>
    </cfRule>
  </conditionalFormatting>
  <conditionalFormatting sqref="A26">
    <cfRule type="expression" dxfId="30" priority="33">
      <formula>MOD(ROW(),2)=0</formula>
    </cfRule>
  </conditionalFormatting>
  <conditionalFormatting sqref="A26">
    <cfRule type="expression" dxfId="29" priority="32">
      <formula>MOD(ROW(),2)=0</formula>
    </cfRule>
  </conditionalFormatting>
  <conditionalFormatting sqref="A27">
    <cfRule type="expression" dxfId="28" priority="31">
      <formula>MOD(ROW(),2)=0</formula>
    </cfRule>
  </conditionalFormatting>
  <conditionalFormatting sqref="A27">
    <cfRule type="expression" dxfId="27" priority="30">
      <formula>MOD(ROW(),2)=0</formula>
    </cfRule>
  </conditionalFormatting>
  <conditionalFormatting sqref="A27">
    <cfRule type="expression" dxfId="26" priority="29">
      <formula>MOD(ROW(),2)=0</formula>
    </cfRule>
  </conditionalFormatting>
  <conditionalFormatting sqref="A28">
    <cfRule type="expression" dxfId="25" priority="28">
      <formula>MOD(ROW(),2)=0</formula>
    </cfRule>
  </conditionalFormatting>
  <conditionalFormatting sqref="A28">
    <cfRule type="expression" dxfId="24" priority="27">
      <formula>MOD(ROW(),2)=0</formula>
    </cfRule>
  </conditionalFormatting>
  <conditionalFormatting sqref="A28">
    <cfRule type="expression" dxfId="23" priority="26">
      <formula>MOD(ROW(),2)=0</formula>
    </cfRule>
  </conditionalFormatting>
  <conditionalFormatting sqref="B28">
    <cfRule type="expression" dxfId="22" priority="25">
      <formula>MOD(ROW(),2)=0</formula>
    </cfRule>
  </conditionalFormatting>
  <conditionalFormatting sqref="C28:E28">
    <cfRule type="expression" dxfId="21" priority="24">
      <formula>MOD(ROW(),2)=0</formula>
    </cfRule>
  </conditionalFormatting>
  <conditionalFormatting sqref="J28">
    <cfRule type="expression" dxfId="20" priority="23">
      <formula>MOD(ROW(),2)=0</formula>
    </cfRule>
  </conditionalFormatting>
  <conditionalFormatting sqref="I28">
    <cfRule type="expression" dxfId="19" priority="22">
      <formula>MOD(ROW(),2)=0</formula>
    </cfRule>
  </conditionalFormatting>
  <conditionalFormatting sqref="F26:H28">
    <cfRule type="expression" dxfId="18" priority="20">
      <formula>MOD(ROW(),2)=0</formula>
    </cfRule>
  </conditionalFormatting>
  <conditionalFormatting sqref="C29:D29 I29:J29">
    <cfRule type="expression" dxfId="17" priority="19">
      <formula>MOD(ROW(),2)=0</formula>
    </cfRule>
  </conditionalFormatting>
  <conditionalFormatting sqref="K29">
    <cfRule type="expression" dxfId="16" priority="18">
      <formula>MOD(ROW(),2)=0</formula>
    </cfRule>
  </conditionalFormatting>
  <conditionalFormatting sqref="L29">
    <cfRule type="expression" dxfId="15" priority="17">
      <formula>MOD(ROW(),2)=0</formula>
    </cfRule>
  </conditionalFormatting>
  <conditionalFormatting sqref="B29">
    <cfRule type="expression" dxfId="14" priority="16">
      <formula>MOD(ROW(),2)=0</formula>
    </cfRule>
  </conditionalFormatting>
  <conditionalFormatting sqref="K30:L30">
    <cfRule type="expression" dxfId="13" priority="15">
      <formula>MOD(ROW(),2)=0</formula>
    </cfRule>
  </conditionalFormatting>
  <conditionalFormatting sqref="A29">
    <cfRule type="expression" dxfId="12" priority="14">
      <formula>MOD(ROW(),2)=0</formula>
    </cfRule>
  </conditionalFormatting>
  <conditionalFormatting sqref="A29">
    <cfRule type="expression" dxfId="11" priority="13">
      <formula>MOD(ROW(),2)=0</formula>
    </cfRule>
  </conditionalFormatting>
  <conditionalFormatting sqref="A29">
    <cfRule type="expression" dxfId="10" priority="12">
      <formula>MOD(ROW(),2)=0</formula>
    </cfRule>
  </conditionalFormatting>
  <conditionalFormatting sqref="A30">
    <cfRule type="expression" dxfId="9" priority="11">
      <formula>MOD(ROW(),2)=0</formula>
    </cfRule>
  </conditionalFormatting>
  <conditionalFormatting sqref="A30">
    <cfRule type="expression" dxfId="8" priority="10">
      <formula>MOD(ROW(),2)=0</formula>
    </cfRule>
  </conditionalFormatting>
  <conditionalFormatting sqref="A30">
    <cfRule type="expression" dxfId="7" priority="9">
      <formula>MOD(ROW(),2)=0</formula>
    </cfRule>
  </conditionalFormatting>
  <conditionalFormatting sqref="C30 E30">
    <cfRule type="expression" dxfId="6" priority="7">
      <formula>MOD(ROW(),2)=0</formula>
    </cfRule>
  </conditionalFormatting>
  <conditionalFormatting sqref="J30">
    <cfRule type="expression" dxfId="5" priority="6">
      <formula>MOD(ROW(),2)=0</formula>
    </cfRule>
  </conditionalFormatting>
  <conditionalFormatting sqref="I30">
    <cfRule type="expression" dxfId="4" priority="5">
      <formula>MOD(ROW(),2)=0</formula>
    </cfRule>
  </conditionalFormatting>
  <conditionalFormatting sqref="F29:H30">
    <cfRule type="expression" dxfId="3" priority="4">
      <formula>MOD(ROW(),2)=0</formula>
    </cfRule>
  </conditionalFormatting>
  <conditionalFormatting sqref="B30">
    <cfRule type="expression" dxfId="2" priority="3">
      <formula>MOD(ROW(),2)=0</formula>
    </cfRule>
  </conditionalFormatting>
  <conditionalFormatting sqref="D30">
    <cfRule type="expression" dxfId="1" priority="2">
      <formula>MOD(ROW(),2)=0</formula>
    </cfRule>
  </conditionalFormatting>
  <conditionalFormatting sqref="E29">
    <cfRule type="expression" dxfId="0" priority="1">
      <formula>MOD(ROW(),2)=0</formula>
    </cfRule>
  </conditionalFormatting>
  <hyperlinks>
    <hyperlink ref="K14" r:id="rId1" xr:uid="{06F2E473-2A8B-4A0E-91A5-30FC2839B7B2}"/>
    <hyperlink ref="K15" r:id="rId2" xr:uid="{BB3E8B70-6116-4F5E-81D3-CCFDED7CA115}"/>
    <hyperlink ref="K16" r:id="rId3" xr:uid="{C26BB39E-0278-4F94-8741-1B1E2FC5F278}"/>
    <hyperlink ref="K17" r:id="rId4" xr:uid="{04D79A6B-051E-4EF2-829C-62E2CDB1C79D}"/>
    <hyperlink ref="K18" r:id="rId5" xr:uid="{8DA6B75E-3AB9-4F4C-952A-98C7EA0A9FA0}"/>
    <hyperlink ref="K5" r:id="rId6" display="https://www.ey.com/Publication/vwLUAssets/TechnicalLine_05073-181US_InsuranceLongDuration_29November2018/$FILE/TechnicalLine_05073-181US_InsuranceLongDuration_29November2018.pdf                                                                                                                                           " xr:uid="{DE3D192F-90F2-4D55-A1ED-DBE85C59ABF9}"/>
    <hyperlink ref="K6" r:id="rId7" xr:uid="{5A5E91B0-33E1-4669-B145-298FEABDC8DF}"/>
    <hyperlink ref="K7" r:id="rId8" xr:uid="{100878DB-72B4-469B-AAF7-39B6204713BB}"/>
    <hyperlink ref="K8" r:id="rId9" xr:uid="{F4CBE721-39AC-409B-8CC5-52EC2E4BCA0E}"/>
    <hyperlink ref="K9" r:id="rId10" xr:uid="{F72E62AB-3897-4ADC-9023-52FCA30B524D}"/>
    <hyperlink ref="K10" r:id="rId11" xr:uid="{E68D6266-E1D3-4A68-AD2D-A12BE0C47929}"/>
    <hyperlink ref="K11" r:id="rId12" xr:uid="{04A865F3-6A83-4468-AB38-12140ACAD8C3}"/>
    <hyperlink ref="K12" r:id="rId13" xr:uid="{0531B883-34D6-4563-A14F-E623F36C9CD4}"/>
    <hyperlink ref="K13" r:id="rId14" xr:uid="{4FF85768-F276-40B5-9B7A-7D687FB94A46}"/>
    <hyperlink ref="K23" r:id="rId15" xr:uid="{2EBC533D-3247-496D-8679-3C1CE94FA97F}"/>
    <hyperlink ref="K24" r:id="rId16" xr:uid="{8D04255E-B403-475A-9706-D8A71D3DD946}"/>
    <hyperlink ref="K19" r:id="rId17" xr:uid="{E9C4C1FC-CC25-4547-B311-4EB2E3C979D9}"/>
    <hyperlink ref="K30" r:id="rId18" xr:uid="{3929F972-687E-4006-A9B0-F9939B55D6A7}"/>
  </hyperlinks>
  <pageMargins left="0.7" right="0.7" top="0.75" bottom="0.75" header="0.3" footer="0.3"/>
  <pageSetup paperSize="9" orientation="portrait" r:id="rId19"/>
  <legacyDrawing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Documentation</vt:lpstr>
      <vt:lpstr>Content Tracker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Strother, Dylan</dc:creator>
  <cp:keywords>TemplateVersion: OW16.Book.20170731.1</cp:keywords>
  <cp:lastModifiedBy>Administrator</cp:lastModifiedBy>
  <dcterms:created xsi:type="dcterms:W3CDTF">2017-07-19T15:08:11Z</dcterms:created>
  <dcterms:modified xsi:type="dcterms:W3CDTF">2019-07-17T14:44:10Z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teVersion">
    <vt:lpwstr>2017/07/31</vt:lpwstr>
  </property>
  <property fmtid="{D5CDD505-2E9C-101B-9397-08002B2CF9AE}" pid="3" name="{A44787D4-0540-4523-9961-78E4036D8C6D}">
    <vt:lpwstr>{0F5742A3-1077-4E39-9B14-2CE1ACD333D5}</vt:lpwstr>
  </property>
</Properties>
</file>